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filterPrivacy="1"/>
  <xr:revisionPtr revIDLastSave="0" documentId="13_ncr:1_{9DB70ED7-E814-49C7-931A-F0D1EC89590D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4" i="1" l="1"/>
  <c r="L45" i="1"/>
  <c r="L46" i="1"/>
  <c r="L47" i="1"/>
  <c r="L48" i="1"/>
  <c r="L49" i="1"/>
  <c r="L50" i="1"/>
  <c r="L51" i="1"/>
  <c r="L52" i="1"/>
  <c r="L53" i="1"/>
  <c r="L54" i="1"/>
  <c r="L43" i="1"/>
  <c r="L29" i="1"/>
  <c r="L30" i="1"/>
  <c r="L31" i="1"/>
  <c r="L32" i="1"/>
  <c r="L33" i="1"/>
  <c r="L34" i="1"/>
  <c r="L35" i="1"/>
  <c r="L36" i="1"/>
  <c r="L37" i="1"/>
  <c r="L38" i="1"/>
  <c r="L39" i="1"/>
  <c r="L28" i="1"/>
  <c r="L22" i="1"/>
  <c r="L23" i="1"/>
  <c r="L24" i="1"/>
  <c r="L25" i="1"/>
  <c r="L26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6" i="1"/>
  <c r="L7" i="1"/>
  <c r="L5" i="1"/>
</calcChain>
</file>

<file path=xl/sharedStrings.xml><?xml version="1.0" encoding="utf-8"?>
<sst xmlns="http://schemas.openxmlformats.org/spreadsheetml/2006/main" count="15" uniqueCount="15">
  <si>
    <t>Startdate:</t>
    <phoneticPr fontId="1"/>
  </si>
  <si>
    <t>Flu</t>
    <phoneticPr fontId="3"/>
  </si>
  <si>
    <t>Pyr</t>
    <phoneticPr fontId="3"/>
  </si>
  <si>
    <t>BaA</t>
    <phoneticPr fontId="3"/>
  </si>
  <si>
    <t>Chr</t>
    <phoneticPr fontId="3"/>
  </si>
  <si>
    <t>BbF</t>
    <phoneticPr fontId="3"/>
  </si>
  <si>
    <t>BkF</t>
    <phoneticPr fontId="3"/>
  </si>
  <si>
    <t>BaP</t>
    <phoneticPr fontId="3"/>
  </si>
  <si>
    <t>BgPe</t>
    <phoneticPr fontId="3"/>
  </si>
  <si>
    <t>IDP</t>
    <phoneticPr fontId="3"/>
  </si>
  <si>
    <t>Total PAH</t>
    <phoneticPr fontId="3"/>
  </si>
  <si>
    <t>"Polycyclic Aromatic Hydrocarbons concentration, pg/m3"</t>
    <phoneticPr fontId="2" type="noConversion"/>
  </si>
  <si>
    <t>PAHs_conc</t>
    <phoneticPr fontId="1"/>
  </si>
  <si>
    <t>start_date</t>
    <phoneticPr fontId="1"/>
  </si>
  <si>
    <r>
      <t>20</t>
    </r>
    <r>
      <rPr>
        <sz val="11"/>
        <color theme="1"/>
        <rFont val="Yu Gothic Medium"/>
        <family val="3"/>
        <charset val="128"/>
      </rPr>
      <t>060113-20061222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</si>
</sst>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.0_ "/>
    <numFmt numFmtId="178" formatCode="yyyy\-mm\-dd;@"/>
  </numFmts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6"/>
      <name val="ＭＳ Ｐゴシック"/>
      <family val="3"/>
      <charset val="128"/>
    </font>
    <font>
      <sz val="11"/>
      <color theme="1"/>
      <name val="Yu Gothic Medium"/>
      <family val="2"/>
      <charset val="128"/>
    </font>
    <font>
      <sz val="11"/>
      <color theme="1"/>
      <name val="Yu Gothic Medium"/>
      <family val="3"/>
      <charset val="128"/>
    </font>
    <font>
      <sz val="11"/>
      <name val="Yu Gothic Medium"/>
      <family val="3"/>
      <charset val="128"/>
    </font>
    <font>
      <sz val="11"/>
      <name val="ＭＳ Ｐゴシック"/>
      <family val="3"/>
      <charset val="128"/>
    </font>
    <font>
      <sz val="10.5"/>
      <color theme="1"/>
      <name val="Yu Gothic Medium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16">
    <xf numFmtId="0" fontId="0" fillId="0" borderId="0" xfId="0"/>
    <xf numFmtId="0" fontId="4" fillId="0" borderId="0" xfId="0" applyFont="1" applyAlignment="1"/>
    <xf numFmtId="0" fontId="6" fillId="0" borderId="0" xfId="0" applyFont="1" applyAlignment="1"/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177" fontId="6" fillId="0" borderId="0" xfId="0" applyNumberFormat="1" applyFont="1" applyAlignment="1">
      <alignment vertical="center"/>
    </xf>
    <xf numFmtId="178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0" fontId="5" fillId="0" borderId="0" xfId="0" applyFont="1" applyAlignment="1"/>
    <xf numFmtId="176" fontId="6" fillId="0" borderId="0" xfId="0" applyNumberFormat="1" applyFont="1" applyAlignment="1">
      <alignment vertical="center"/>
    </xf>
    <xf numFmtId="14" fontId="6" fillId="0" borderId="0" xfId="0" applyNumberFormat="1" applyFont="1" applyAlignment="1">
      <alignment horizontal="center" vertical="center"/>
    </xf>
    <xf numFmtId="176" fontId="6" fillId="0" borderId="0" xfId="1" applyNumberFormat="1" applyFont="1"/>
    <xf numFmtId="176" fontId="5" fillId="0" borderId="0" xfId="0" applyNumberFormat="1" applyFont="1" applyAlignment="1">
      <alignment horizontal="right" vertical="center"/>
    </xf>
    <xf numFmtId="0" fontId="8" fillId="0" borderId="0" xfId="0" applyFont="1"/>
  </cellXfs>
  <cellStyles count="2">
    <cellStyle name="標準" xfId="0" builtinId="0"/>
    <cellStyle name="標準 2" xfId="1" xr:uid="{A13E4A45-7F2A-4F51-842F-F1A7655604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5"/>
  <sheetViews>
    <sheetView tabSelected="1" workbookViewId="0">
      <selection activeCell="A3" sqref="A3"/>
    </sheetView>
  </sheetViews>
  <sheetFormatPr defaultRowHeight="17.649999999999999"/>
  <cols>
    <col min="1" max="1" width="9.0625" style="3" bestFit="1" customWidth="1"/>
    <col min="2" max="2" width="10.8125" style="3" bestFit="1" customWidth="1"/>
    <col min="3" max="9" width="9.0625" style="3" bestFit="1" customWidth="1"/>
    <col min="10" max="10" width="9" style="3"/>
    <col min="11" max="14" width="9.0625" style="3" bestFit="1" customWidth="1"/>
    <col min="15" max="16384" width="9" style="3"/>
  </cols>
  <sheetData>
    <row r="1" spans="1:14" s="10" customFormat="1">
      <c r="A1" s="1" t="s">
        <v>0</v>
      </c>
      <c r="B1" s="1" t="s">
        <v>14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10" customFormat="1">
      <c r="A2" s="2" t="s">
        <v>12</v>
      </c>
      <c r="B2" s="1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>
      <c r="A3" s="15"/>
    </row>
    <row r="4" spans="1:14">
      <c r="B4" s="12" t="s">
        <v>13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9" t="s">
        <v>10</v>
      </c>
      <c r="M4" s="8"/>
      <c r="N4" s="4"/>
    </row>
    <row r="5" spans="1:14">
      <c r="A5" s="5"/>
      <c r="B5" s="7">
        <v>38730</v>
      </c>
      <c r="C5" s="9">
        <v>139.69273272226565</v>
      </c>
      <c r="D5" s="9">
        <v>109.00771692129268</v>
      </c>
      <c r="E5" s="9">
        <v>27.451123769017073</v>
      </c>
      <c r="F5" s="9">
        <v>60.688087618345264</v>
      </c>
      <c r="G5" s="9">
        <v>88.377697137574927</v>
      </c>
      <c r="H5" s="9">
        <v>34.342499461413716</v>
      </c>
      <c r="I5" s="9">
        <v>41.363952397806344</v>
      </c>
      <c r="J5" s="9">
        <v>53.176384220055688</v>
      </c>
      <c r="K5" s="9">
        <v>42.712031468180449</v>
      </c>
      <c r="L5" s="9">
        <f>SUM(C5:K5)</f>
        <v>596.81222571595174</v>
      </c>
      <c r="M5" s="11"/>
      <c r="N5" s="6"/>
    </row>
    <row r="6" spans="1:14">
      <c r="A6" s="5"/>
      <c r="B6" s="7">
        <v>38737</v>
      </c>
      <c r="C6" s="9">
        <v>266.74077210298913</v>
      </c>
      <c r="D6" s="9">
        <v>205.10886868725919</v>
      </c>
      <c r="E6" s="9">
        <v>55.135664010274979</v>
      </c>
      <c r="F6" s="9">
        <v>117.97563291869348</v>
      </c>
      <c r="G6" s="9">
        <v>110.98016288281742</v>
      </c>
      <c r="H6" s="9">
        <v>42.906221736658331</v>
      </c>
      <c r="I6" s="9">
        <v>57.199111954156756</v>
      </c>
      <c r="J6" s="9">
        <v>93.934864062192744</v>
      </c>
      <c r="K6" s="9">
        <v>57.766272067621088</v>
      </c>
      <c r="L6" s="9">
        <f t="shared" ref="L6:L54" si="0">SUM(C6:K6)</f>
        <v>1007.7475704226632</v>
      </c>
      <c r="M6" s="11"/>
      <c r="N6" s="6"/>
    </row>
    <row r="7" spans="1:14">
      <c r="A7" s="5"/>
      <c r="B7" s="7">
        <v>38744</v>
      </c>
      <c r="C7" s="9">
        <v>224.84295326534888</v>
      </c>
      <c r="D7" s="9">
        <v>176.13469230498873</v>
      </c>
      <c r="E7" s="9">
        <v>41.975551340121946</v>
      </c>
      <c r="F7" s="9">
        <v>94.855620908819049</v>
      </c>
      <c r="G7" s="9">
        <v>81.960834639137147</v>
      </c>
      <c r="H7" s="9">
        <v>31.647147676891407</v>
      </c>
      <c r="I7" s="9">
        <v>37.559754703189455</v>
      </c>
      <c r="J7" s="9">
        <v>51.27722764076799</v>
      </c>
      <c r="K7" s="9">
        <v>27.762820454317289</v>
      </c>
      <c r="L7" s="9">
        <f t="shared" si="0"/>
        <v>768.01660293358191</v>
      </c>
      <c r="M7" s="11"/>
      <c r="N7" s="6"/>
    </row>
    <row r="8" spans="1:14">
      <c r="A8" s="5"/>
      <c r="B8" s="7">
        <v>38751</v>
      </c>
      <c r="C8" s="9"/>
      <c r="D8" s="9"/>
      <c r="E8" s="9"/>
      <c r="F8" s="9"/>
      <c r="G8" s="9"/>
      <c r="H8" s="9"/>
      <c r="I8" s="9"/>
      <c r="J8" s="9"/>
      <c r="K8" s="9"/>
      <c r="L8" s="9"/>
      <c r="M8" s="11"/>
      <c r="N8" s="6"/>
    </row>
    <row r="9" spans="1:14">
      <c r="A9" s="5"/>
      <c r="B9" s="7">
        <v>38758</v>
      </c>
      <c r="C9" s="9">
        <v>205.03655471957316</v>
      </c>
      <c r="D9" s="9">
        <v>157.47799514824766</v>
      </c>
      <c r="E9" s="9">
        <v>37.185841106847313</v>
      </c>
      <c r="F9" s="9">
        <v>91.7152760896155</v>
      </c>
      <c r="G9" s="9">
        <v>99.934743828129427</v>
      </c>
      <c r="H9" s="9">
        <v>37.710546448234858</v>
      </c>
      <c r="I9" s="9">
        <v>45.508077247310524</v>
      </c>
      <c r="J9" s="9">
        <v>64.090974959100251</v>
      </c>
      <c r="K9" s="9">
        <v>28.883136033810544</v>
      </c>
      <c r="L9" s="9">
        <f t="shared" si="0"/>
        <v>767.54314558086912</v>
      </c>
      <c r="M9" s="11"/>
      <c r="N9" s="6"/>
    </row>
    <row r="10" spans="1:14">
      <c r="A10" s="5"/>
      <c r="B10" s="7">
        <v>38765</v>
      </c>
      <c r="C10" s="9">
        <v>115.64355645402165</v>
      </c>
      <c r="D10" s="9">
        <v>90.037768414830296</v>
      </c>
      <c r="E10" s="9">
        <v>21.684569822306994</v>
      </c>
      <c r="F10" s="9">
        <v>54.570589273321232</v>
      </c>
      <c r="G10" s="9">
        <v>61.87688837779293</v>
      </c>
      <c r="H10" s="9">
        <v>22.742623431683775</v>
      </c>
      <c r="I10" s="9">
        <v>28.567020630027784</v>
      </c>
      <c r="J10" s="9">
        <v>42.329597809488313</v>
      </c>
      <c r="K10" s="9">
        <v>17.978278551657588</v>
      </c>
      <c r="L10" s="9">
        <f t="shared" si="0"/>
        <v>455.43089276513058</v>
      </c>
      <c r="M10" s="11"/>
      <c r="N10" s="6"/>
    </row>
    <row r="11" spans="1:14">
      <c r="A11" s="5"/>
      <c r="B11" s="7">
        <v>38772</v>
      </c>
      <c r="C11" s="9">
        <v>121.44550447512565</v>
      </c>
      <c r="D11" s="9">
        <v>95.043897359732213</v>
      </c>
      <c r="E11" s="9">
        <v>22.862272104906612</v>
      </c>
      <c r="F11" s="9">
        <v>52.532241470635732</v>
      </c>
      <c r="G11" s="9">
        <v>68.090040955645392</v>
      </c>
      <c r="H11" s="9">
        <v>25.218578765530694</v>
      </c>
      <c r="I11" s="9">
        <v>30.844363467621573</v>
      </c>
      <c r="J11" s="9">
        <v>26.196302657158959</v>
      </c>
      <c r="K11" s="9">
        <v>36.542515811665481</v>
      </c>
      <c r="L11" s="9">
        <f t="shared" si="0"/>
        <v>478.77571706802235</v>
      </c>
      <c r="M11" s="11"/>
      <c r="N11" s="6"/>
    </row>
    <row r="12" spans="1:14">
      <c r="A12" s="5"/>
      <c r="B12" s="7">
        <v>38779</v>
      </c>
      <c r="C12" s="9">
        <v>239.44314503582606</v>
      </c>
      <c r="D12" s="9">
        <v>175.36621394868564</v>
      </c>
      <c r="E12" s="9">
        <v>37.097059484369993</v>
      </c>
      <c r="F12" s="9">
        <v>95.228534140290009</v>
      </c>
      <c r="G12" s="9">
        <v>104.09847145604127</v>
      </c>
      <c r="H12" s="9">
        <v>39.935679199996486</v>
      </c>
      <c r="I12" s="9">
        <v>53.766791136296796</v>
      </c>
      <c r="J12" s="9">
        <v>65.547923306985098</v>
      </c>
      <c r="K12" s="9">
        <v>47.447758121078991</v>
      </c>
      <c r="L12" s="9">
        <f t="shared" si="0"/>
        <v>857.93157582957031</v>
      </c>
      <c r="M12" s="11"/>
      <c r="N12" s="6"/>
    </row>
    <row r="13" spans="1:14">
      <c r="A13" s="5"/>
      <c r="B13" s="7">
        <v>38786</v>
      </c>
      <c r="C13" s="9">
        <v>151.64732518935654</v>
      </c>
      <c r="D13" s="9">
        <v>115.30615113227303</v>
      </c>
      <c r="E13" s="9">
        <v>24.323432816555993</v>
      </c>
      <c r="F13" s="9">
        <v>64.709509945931998</v>
      </c>
      <c r="G13" s="9">
        <v>71.931105952057322</v>
      </c>
      <c r="H13" s="9">
        <v>27.435888855425048</v>
      </c>
      <c r="I13" s="9">
        <v>37.818527644445055</v>
      </c>
      <c r="J13" s="9">
        <v>47.713780537097591</v>
      </c>
      <c r="K13" s="9">
        <v>40.311615299668702</v>
      </c>
      <c r="L13" s="9">
        <f t="shared" si="0"/>
        <v>581.19733737281126</v>
      </c>
      <c r="M13" s="11"/>
      <c r="N13" s="6"/>
    </row>
    <row r="14" spans="1:14">
      <c r="A14" s="5"/>
      <c r="B14" s="7">
        <v>38793</v>
      </c>
      <c r="C14" s="9">
        <v>147.65660610542611</v>
      </c>
      <c r="D14" s="9">
        <v>112.09683479857158</v>
      </c>
      <c r="E14" s="9">
        <v>23.635033774577995</v>
      </c>
      <c r="F14" s="9">
        <v>62.185380125345993</v>
      </c>
      <c r="G14" s="9">
        <v>68.057892554638855</v>
      </c>
      <c r="H14" s="9">
        <v>26.342099266504448</v>
      </c>
      <c r="I14" s="9">
        <v>35.560705098508031</v>
      </c>
      <c r="J14" s="9">
        <v>45.955904412046635</v>
      </c>
      <c r="K14" s="9">
        <v>20.155807649834351</v>
      </c>
      <c r="L14" s="9">
        <f t="shared" si="0"/>
        <v>541.64626378545404</v>
      </c>
      <c r="M14" s="11"/>
      <c r="N14" s="6"/>
    </row>
    <row r="15" spans="1:14">
      <c r="A15" s="5"/>
      <c r="B15" s="7">
        <v>38800</v>
      </c>
      <c r="C15" s="9">
        <v>179.58235877686963</v>
      </c>
      <c r="D15" s="9">
        <v>135.63182124571546</v>
      </c>
      <c r="E15" s="9">
        <v>30.595512976799995</v>
      </c>
      <c r="F15" s="9">
        <v>76.488782442000002</v>
      </c>
      <c r="G15" s="9">
        <v>82.51206485728575</v>
      </c>
      <c r="H15" s="9">
        <v>32.461883998666927</v>
      </c>
      <c r="I15" s="9">
        <v>45.849642051264887</v>
      </c>
      <c r="J15" s="9">
        <v>52.868454888750797</v>
      </c>
      <c r="K15" s="9">
        <v>41.254577061064467</v>
      </c>
      <c r="L15" s="9">
        <f t="shared" si="0"/>
        <v>677.24509829841793</v>
      </c>
      <c r="M15" s="11"/>
      <c r="N15" s="6"/>
    </row>
    <row r="16" spans="1:14">
      <c r="A16" s="5"/>
      <c r="B16" s="7">
        <v>38807</v>
      </c>
      <c r="C16" s="9">
        <v>96.917463466882012</v>
      </c>
      <c r="D16" s="9">
        <v>74.911337891245282</v>
      </c>
      <c r="E16" s="9">
        <v>15.243121643798569</v>
      </c>
      <c r="F16" s="9">
        <v>40.976133451071426</v>
      </c>
      <c r="G16" s="9">
        <v>63.236137100709747</v>
      </c>
      <c r="H16" s="9">
        <v>24.306435309346664</v>
      </c>
      <c r="I16" s="9">
        <v>32.792184595751927</v>
      </c>
      <c r="J16" s="9">
        <v>43.28919437200333</v>
      </c>
      <c r="K16" s="9">
        <v>31.993345475927541</v>
      </c>
      <c r="L16" s="9">
        <f t="shared" si="0"/>
        <v>423.66535330673651</v>
      </c>
      <c r="M16" s="11"/>
      <c r="N16" s="6"/>
    </row>
    <row r="17" spans="1:14">
      <c r="A17" s="5"/>
      <c r="B17" s="7">
        <v>38814</v>
      </c>
      <c r="C17" s="9">
        <v>42.800462175153925</v>
      </c>
      <c r="D17" s="9">
        <v>35.872706412150244</v>
      </c>
      <c r="E17" s="9">
        <v>8.6242170482439366</v>
      </c>
      <c r="F17" s="9">
        <v>21.666454058044422</v>
      </c>
      <c r="G17" s="9">
        <v>31.180792251826425</v>
      </c>
      <c r="H17" s="9">
        <v>17.505564567678242</v>
      </c>
      <c r="I17" s="9">
        <v>16.050622692272636</v>
      </c>
      <c r="J17" s="9">
        <v>23.352284749373151</v>
      </c>
      <c r="K17" s="9">
        <v>24.438165990218991</v>
      </c>
      <c r="L17" s="9">
        <f t="shared" si="0"/>
        <v>221.49126994496197</v>
      </c>
      <c r="M17" s="11"/>
      <c r="N17" s="6"/>
    </row>
    <row r="18" spans="1:14">
      <c r="A18" s="5"/>
      <c r="B18" s="7">
        <v>38821</v>
      </c>
      <c r="C18" s="9">
        <v>116.25569427051974</v>
      </c>
      <c r="D18" s="9">
        <v>83.134506286978379</v>
      </c>
      <c r="E18" s="9">
        <v>14.815940606041151</v>
      </c>
      <c r="F18" s="9">
        <v>54.281794091723846</v>
      </c>
      <c r="G18" s="9">
        <v>90.558280507510347</v>
      </c>
      <c r="H18" s="9">
        <v>66.527072636701774</v>
      </c>
      <c r="I18" s="9">
        <v>40.825583730068999</v>
      </c>
      <c r="J18" s="9">
        <v>55.340843475517211</v>
      </c>
      <c r="K18" s="9">
        <v>48.184608324011108</v>
      </c>
      <c r="L18" s="9">
        <f t="shared" si="0"/>
        <v>569.92432392907267</v>
      </c>
      <c r="M18" s="11"/>
      <c r="N18" s="6"/>
    </row>
    <row r="19" spans="1:14">
      <c r="A19" s="5"/>
      <c r="B19" s="7">
        <v>38828</v>
      </c>
      <c r="C19" s="9">
        <v>128.57159811639312</v>
      </c>
      <c r="D19" s="9">
        <v>95.347037634014995</v>
      </c>
      <c r="E19" s="9">
        <v>20.292540001546939</v>
      </c>
      <c r="F19" s="9">
        <v>65.306974352804559</v>
      </c>
      <c r="G19" s="9">
        <v>78.437616605979443</v>
      </c>
      <c r="H19" s="9">
        <v>71.495434382628744</v>
      </c>
      <c r="I19" s="9">
        <v>37.943702128239437</v>
      </c>
      <c r="J19" s="9">
        <v>51.818672263595055</v>
      </c>
      <c r="K19" s="9">
        <v>40.920053960510721</v>
      </c>
      <c r="L19" s="9">
        <f t="shared" si="0"/>
        <v>590.13362944571293</v>
      </c>
      <c r="M19" s="11"/>
      <c r="N19" s="6"/>
    </row>
    <row r="20" spans="1:14">
      <c r="A20" s="5"/>
      <c r="B20" s="7">
        <v>38835</v>
      </c>
      <c r="C20" s="9">
        <v>112.76724177959976</v>
      </c>
      <c r="D20" s="9">
        <v>81.47513043841947</v>
      </c>
      <c r="E20" s="9">
        <v>15.533532458425608</v>
      </c>
      <c r="F20" s="9">
        <v>55.170200067207325</v>
      </c>
      <c r="G20" s="9">
        <v>63.693982236569681</v>
      </c>
      <c r="H20" s="9">
        <v>87.19938986456765</v>
      </c>
      <c r="I20" s="9">
        <v>37.954856690336499</v>
      </c>
      <c r="J20" s="9">
        <v>50.974156681814101</v>
      </c>
      <c r="K20" s="9">
        <v>32.93440263212009</v>
      </c>
      <c r="L20" s="9">
        <f t="shared" si="0"/>
        <v>537.70289284906016</v>
      </c>
      <c r="M20" s="11"/>
      <c r="N20" s="6"/>
    </row>
    <row r="21" spans="1:14">
      <c r="A21" s="5"/>
      <c r="B21" s="7">
        <v>38842</v>
      </c>
      <c r="C21" s="9">
        <v>33.512243139493648</v>
      </c>
      <c r="D21" s="9">
        <v>23.665999426733102</v>
      </c>
      <c r="E21" s="9">
        <v>5.990648583615882</v>
      </c>
      <c r="F21" s="9">
        <v>14.77052116373182</v>
      </c>
      <c r="G21" s="9">
        <v>54.497728018454268</v>
      </c>
      <c r="H21" s="9">
        <v>29.388422520774149</v>
      </c>
      <c r="I21" s="9">
        <v>35.369955851296105</v>
      </c>
      <c r="J21" s="9">
        <v>45.373810880555823</v>
      </c>
      <c r="K21" s="9">
        <v>32.573354677696791</v>
      </c>
      <c r="L21" s="9">
        <f t="shared" si="0"/>
        <v>275.14268426235162</v>
      </c>
      <c r="M21" s="11"/>
      <c r="N21" s="6"/>
    </row>
    <row r="22" spans="1:14">
      <c r="A22" s="5"/>
      <c r="B22" s="7">
        <v>38849</v>
      </c>
      <c r="C22" s="9">
        <v>129.28901582844804</v>
      </c>
      <c r="D22" s="9">
        <v>93.912037365455689</v>
      </c>
      <c r="E22" s="9">
        <v>23.207107862093807</v>
      </c>
      <c r="F22" s="9">
        <v>67.508505100297242</v>
      </c>
      <c r="G22" s="9">
        <v>14.032700742125153</v>
      </c>
      <c r="H22" s="9">
        <v>5.4074941294172776</v>
      </c>
      <c r="I22" s="9">
        <v>8.368378238911756</v>
      </c>
      <c r="J22" s="9">
        <v>10.10467440412814</v>
      </c>
      <c r="K22" s="9">
        <v>5.1053503949360861</v>
      </c>
      <c r="L22" s="9">
        <f>SUM(C22:K22)</f>
        <v>356.93526406581321</v>
      </c>
      <c r="M22" s="11"/>
      <c r="N22" s="6"/>
    </row>
    <row r="23" spans="1:14">
      <c r="A23" s="5"/>
      <c r="B23" s="7">
        <v>38856</v>
      </c>
      <c r="C23" s="9">
        <v>42.219519852195603</v>
      </c>
      <c r="D23" s="9">
        <v>35.059880901260456</v>
      </c>
      <c r="E23" s="9">
        <v>8.9038372872647127</v>
      </c>
      <c r="F23" s="9">
        <v>24.072533249058889</v>
      </c>
      <c r="G23" s="9">
        <v>43.970260401522175</v>
      </c>
      <c r="H23" s="9">
        <v>18.168864684872219</v>
      </c>
      <c r="I23" s="9">
        <v>27.931965259517479</v>
      </c>
      <c r="J23" s="9">
        <v>31.458211266612143</v>
      </c>
      <c r="K23" s="9">
        <v>26.336814472407685</v>
      </c>
      <c r="L23" s="9">
        <f t="shared" si="0"/>
        <v>258.12188737471138</v>
      </c>
      <c r="M23" s="11"/>
      <c r="N23" s="6"/>
    </row>
    <row r="24" spans="1:14">
      <c r="A24" s="5"/>
      <c r="B24" s="7">
        <v>38863</v>
      </c>
      <c r="C24" s="9">
        <v>53.3267891433321</v>
      </c>
      <c r="D24" s="9">
        <v>41.19969512195123</v>
      </c>
      <c r="E24" s="9">
        <v>9.9190091440397996</v>
      </c>
      <c r="F24" s="9">
        <v>29.316865003642928</v>
      </c>
      <c r="G24" s="9">
        <v>58.660399998276603</v>
      </c>
      <c r="H24" s="9">
        <v>21.32811912821477</v>
      </c>
      <c r="I24" s="9">
        <v>29.398538707537405</v>
      </c>
      <c r="J24" s="9">
        <v>38.403914487752047</v>
      </c>
      <c r="K24" s="9">
        <v>21.92165264259955</v>
      </c>
      <c r="L24" s="9">
        <f t="shared" si="0"/>
        <v>303.4749833773464</v>
      </c>
      <c r="M24" s="11"/>
      <c r="N24" s="6"/>
    </row>
    <row r="25" spans="1:14">
      <c r="A25" s="5"/>
      <c r="B25" s="7">
        <v>38870</v>
      </c>
      <c r="C25" s="9">
        <v>28.914716659559691</v>
      </c>
      <c r="D25" s="9">
        <v>25.114116659090737</v>
      </c>
      <c r="E25" s="9">
        <v>6.7143954011900737</v>
      </c>
      <c r="F25" s="9">
        <v>18.977001739153</v>
      </c>
      <c r="G25" s="9">
        <v>26.043475451397054</v>
      </c>
      <c r="H25" s="9">
        <v>9.1757372280034595</v>
      </c>
      <c r="I25" s="9">
        <v>15.139285396723178</v>
      </c>
      <c r="J25" s="9">
        <v>20.626310327519334</v>
      </c>
      <c r="K25" s="9">
        <v>15.589479936152044</v>
      </c>
      <c r="L25" s="9">
        <f t="shared" si="0"/>
        <v>166.29451879878854</v>
      </c>
      <c r="M25" s="11"/>
      <c r="N25" s="6"/>
    </row>
    <row r="26" spans="1:14">
      <c r="A26" s="5"/>
      <c r="B26" s="7">
        <v>38877</v>
      </c>
      <c r="C26" s="9">
        <v>10.389863233834541</v>
      </c>
      <c r="D26" s="9">
        <v>8.4748400070954784</v>
      </c>
      <c r="E26" s="9">
        <v>2.3229180257992081</v>
      </c>
      <c r="F26" s="9">
        <v>6.2886014310051177</v>
      </c>
      <c r="G26" s="9">
        <v>11.494782267665414</v>
      </c>
      <c r="H26" s="9">
        <v>4.021163212076857</v>
      </c>
      <c r="I26" s="9">
        <v>5.771237566834559</v>
      </c>
      <c r="J26" s="9">
        <v>5.0576742263699588</v>
      </c>
      <c r="K26" s="9">
        <v>12.702854586950785</v>
      </c>
      <c r="L26" s="9">
        <f t="shared" si="0"/>
        <v>66.523934557631918</v>
      </c>
      <c r="M26" s="11"/>
      <c r="N26" s="6"/>
    </row>
    <row r="27" spans="1:14">
      <c r="A27" s="5"/>
      <c r="B27" s="7">
        <v>38884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11"/>
      <c r="N27" s="6"/>
    </row>
    <row r="28" spans="1:14">
      <c r="A28" s="5"/>
      <c r="B28" s="7">
        <v>38891</v>
      </c>
      <c r="C28" s="9">
        <v>43.824395273571334</v>
      </c>
      <c r="D28" s="9">
        <v>38.905007303214589</v>
      </c>
      <c r="E28" s="9">
        <v>8.1394521846343491</v>
      </c>
      <c r="F28" s="9">
        <v>27.329088599627408</v>
      </c>
      <c r="G28" s="9">
        <v>51.636638859193077</v>
      </c>
      <c r="H28" s="9">
        <v>19.591933700647825</v>
      </c>
      <c r="I28" s="9">
        <v>27.808295238744861</v>
      </c>
      <c r="J28" s="9">
        <v>33.001097652977194</v>
      </c>
      <c r="K28" s="9">
        <v>21.252706888517309</v>
      </c>
      <c r="L28" s="9">
        <f t="shared" si="0"/>
        <v>271.48861570112797</v>
      </c>
      <c r="M28" s="11"/>
      <c r="N28" s="6"/>
    </row>
    <row r="29" spans="1:14">
      <c r="A29" s="5"/>
      <c r="B29" s="7">
        <v>38898</v>
      </c>
      <c r="C29" s="9">
        <v>14.879852346080568</v>
      </c>
      <c r="D29" s="9">
        <v>11.752618877858827</v>
      </c>
      <c r="E29" s="9">
        <v>2.802724854673758</v>
      </c>
      <c r="F29" s="9">
        <v>8.1874785636328458</v>
      </c>
      <c r="G29" s="9">
        <v>11.543660152227035</v>
      </c>
      <c r="H29" s="9">
        <v>4.9942586222956988</v>
      </c>
      <c r="I29" s="9">
        <v>7.0170311105798646</v>
      </c>
      <c r="J29" s="9">
        <v>7.5462108326551434</v>
      </c>
      <c r="K29" s="9">
        <v>6.0746997202873905</v>
      </c>
      <c r="L29" s="9">
        <f>SUM(C29:K29)</f>
        <v>74.798535080291131</v>
      </c>
      <c r="M29" s="11"/>
      <c r="N29" s="6"/>
    </row>
    <row r="30" spans="1:14">
      <c r="A30" s="5"/>
      <c r="B30" s="7">
        <v>38905</v>
      </c>
      <c r="C30" s="9">
        <v>24.792954986483082</v>
      </c>
      <c r="D30" s="9">
        <v>18.739069958040183</v>
      </c>
      <c r="E30" s="9">
        <v>5.9731630379445955</v>
      </c>
      <c r="F30" s="9">
        <v>15.993516322651651</v>
      </c>
      <c r="G30" s="9">
        <v>40.961634995053217</v>
      </c>
      <c r="H30" s="9">
        <v>14.471811594628017</v>
      </c>
      <c r="I30" s="9">
        <v>20.856397830617261</v>
      </c>
      <c r="J30" s="9">
        <v>26.642714270552943</v>
      </c>
      <c r="K30" s="9">
        <v>20.993205070406511</v>
      </c>
      <c r="L30" s="9">
        <f t="shared" si="0"/>
        <v>189.42446806637744</v>
      </c>
      <c r="M30" s="11"/>
      <c r="N30" s="6"/>
    </row>
    <row r="31" spans="1:14">
      <c r="A31" s="5"/>
      <c r="B31" s="7">
        <v>38912</v>
      </c>
      <c r="C31" s="9">
        <v>13.140112109205834</v>
      </c>
      <c r="D31" s="9">
        <v>9.23980399623224</v>
      </c>
      <c r="E31" s="9">
        <v>2.1832684827952282</v>
      </c>
      <c r="F31" s="9">
        <v>5.7592324398787822</v>
      </c>
      <c r="G31" s="9">
        <v>11.612696148203323</v>
      </c>
      <c r="H31" s="9">
        <v>3.7618768310468038</v>
      </c>
      <c r="I31" s="9">
        <v>5.2708210836692686</v>
      </c>
      <c r="J31" s="9">
        <v>5.6570084577545359</v>
      </c>
      <c r="K31" s="9">
        <v>7.638786259406606</v>
      </c>
      <c r="L31" s="9">
        <f t="shared" si="0"/>
        <v>64.263605808192622</v>
      </c>
      <c r="M31" s="11"/>
      <c r="N31" s="6"/>
    </row>
    <row r="32" spans="1:14">
      <c r="A32" s="5"/>
      <c r="B32" s="7">
        <v>38919</v>
      </c>
      <c r="C32" s="9">
        <v>13.996596481679326</v>
      </c>
      <c r="D32" s="9">
        <v>14.966375662834762</v>
      </c>
      <c r="E32" s="9">
        <v>4.0543783450904209</v>
      </c>
      <c r="F32" s="9">
        <v>10.430263698147433</v>
      </c>
      <c r="G32" s="9">
        <v>14.056820391942855</v>
      </c>
      <c r="H32" s="9">
        <v>6.3645814580053148</v>
      </c>
      <c r="I32" s="9">
        <v>8.1860378705851282</v>
      </c>
      <c r="J32" s="9">
        <v>11.324986671078999</v>
      </c>
      <c r="K32" s="9">
        <v>11.041862004302025</v>
      </c>
      <c r="L32" s="9">
        <f t="shared" si="0"/>
        <v>94.421902583666281</v>
      </c>
      <c r="M32" s="11"/>
      <c r="N32" s="6"/>
    </row>
    <row r="33" spans="1:14">
      <c r="A33" s="5"/>
      <c r="B33" s="7">
        <v>38926</v>
      </c>
      <c r="C33" s="9">
        <v>29.975820414824671</v>
      </c>
      <c r="D33" s="9">
        <v>26.45952518685414</v>
      </c>
      <c r="E33" s="9">
        <v>6.3619859567426618</v>
      </c>
      <c r="F33" s="9">
        <v>20.902269904911222</v>
      </c>
      <c r="G33" s="9">
        <v>33.912520605184341</v>
      </c>
      <c r="H33" s="9">
        <v>14.834642600795611</v>
      </c>
      <c r="I33" s="9">
        <v>18.681082746711198</v>
      </c>
      <c r="J33" s="9">
        <v>26.833995148196841</v>
      </c>
      <c r="K33" s="9">
        <v>13.430414571672516</v>
      </c>
      <c r="L33" s="9">
        <f t="shared" si="0"/>
        <v>191.39225713589317</v>
      </c>
      <c r="M33" s="11"/>
      <c r="N33" s="6"/>
    </row>
    <row r="34" spans="1:14">
      <c r="A34" s="5"/>
      <c r="B34" s="7">
        <v>38933</v>
      </c>
      <c r="C34" s="9">
        <v>20.389794769948757</v>
      </c>
      <c r="D34" s="9">
        <v>18.522625283035826</v>
      </c>
      <c r="E34" s="9">
        <v>4.8253994245203993</v>
      </c>
      <c r="F34" s="9">
        <v>13.84407094894903</v>
      </c>
      <c r="G34" s="9">
        <v>25.095008626416782</v>
      </c>
      <c r="H34" s="9">
        <v>9.3421588916772969</v>
      </c>
      <c r="I34" s="9">
        <v>18.952513732397954</v>
      </c>
      <c r="J34" s="9">
        <v>20.974444233883808</v>
      </c>
      <c r="K34" s="9">
        <v>14.080385104549867</v>
      </c>
      <c r="L34" s="9">
        <f t="shared" si="0"/>
        <v>146.02640101537972</v>
      </c>
      <c r="M34" s="11"/>
      <c r="N34" s="6"/>
    </row>
    <row r="35" spans="1:14">
      <c r="A35" s="5"/>
      <c r="B35" s="7">
        <v>38940</v>
      </c>
      <c r="C35" s="9">
        <v>13.787813373366523</v>
      </c>
      <c r="D35" s="9">
        <v>13.899867986205718</v>
      </c>
      <c r="E35" s="9">
        <v>3.6980559047771133</v>
      </c>
      <c r="F35" s="9">
        <v>10.648680979755865</v>
      </c>
      <c r="G35" s="9">
        <v>19.379314839079878</v>
      </c>
      <c r="H35" s="9">
        <v>8.1589998167417885</v>
      </c>
      <c r="I35" s="9">
        <v>12.326128197134084</v>
      </c>
      <c r="J35" s="9">
        <v>17.038100484133757</v>
      </c>
      <c r="K35" s="9">
        <v>13.954204296505543</v>
      </c>
      <c r="L35" s="9">
        <f t="shared" si="0"/>
        <v>112.89116587770025</v>
      </c>
      <c r="M35" s="11"/>
      <c r="N35" s="6"/>
    </row>
    <row r="36" spans="1:14">
      <c r="B36" s="7">
        <v>38947</v>
      </c>
      <c r="C36" s="9">
        <v>12.560373295264249</v>
      </c>
      <c r="D36" s="9">
        <v>13.071972199002763</v>
      </c>
      <c r="E36" s="9">
        <v>3.2886313239965745</v>
      </c>
      <c r="F36" s="9">
        <v>9.2049592863865115</v>
      </c>
      <c r="G36" s="9">
        <v>15.800887709678879</v>
      </c>
      <c r="H36" s="9">
        <v>5.9447202777496866</v>
      </c>
      <c r="I36" s="9">
        <v>8.9732904625408221</v>
      </c>
      <c r="J36" s="9">
        <v>10.669042953506313</v>
      </c>
      <c r="K36" s="9">
        <v>12.287736814108596</v>
      </c>
      <c r="L36" s="9">
        <f t="shared" si="0"/>
        <v>91.8016143222344</v>
      </c>
      <c r="M36" s="11"/>
      <c r="N36" s="6"/>
    </row>
    <row r="37" spans="1:14">
      <c r="B37" s="7">
        <v>38954</v>
      </c>
      <c r="C37" s="9">
        <v>33.907469265628364</v>
      </c>
      <c r="D37" s="9">
        <v>27.647566573332284</v>
      </c>
      <c r="E37" s="9">
        <v>8.6613213828946609</v>
      </c>
      <c r="F37" s="9">
        <v>20.925752461073504</v>
      </c>
      <c r="G37" s="9">
        <v>34.090219052518108</v>
      </c>
      <c r="H37" s="9">
        <v>14.910999192008253</v>
      </c>
      <c r="I37" s="9">
        <v>20.162059236920708</v>
      </c>
      <c r="J37" s="9">
        <v>22.681347684440595</v>
      </c>
      <c r="K37" s="9">
        <v>13.268588395397746</v>
      </c>
      <c r="L37" s="9">
        <f t="shared" si="0"/>
        <v>196.25532324421422</v>
      </c>
      <c r="M37" s="11"/>
      <c r="N37" s="6"/>
    </row>
    <row r="38" spans="1:14">
      <c r="B38" s="7">
        <v>38961</v>
      </c>
      <c r="C38" s="9">
        <v>12.774644326786348</v>
      </c>
      <c r="D38" s="9">
        <v>12.381125748117892</v>
      </c>
      <c r="E38" s="9">
        <v>3.4263118889724966</v>
      </c>
      <c r="F38" s="9">
        <v>7.8236907084293961</v>
      </c>
      <c r="G38" s="9">
        <v>12.137399417127323</v>
      </c>
      <c r="H38" s="9">
        <v>4.8925897907856744</v>
      </c>
      <c r="I38" s="9">
        <v>1.1717765554220871</v>
      </c>
      <c r="J38" s="9">
        <v>9.6039725522829897</v>
      </c>
      <c r="K38" s="9">
        <v>13.109422533866281</v>
      </c>
      <c r="L38" s="9">
        <f t="shared" si="0"/>
        <v>77.320933521790494</v>
      </c>
      <c r="M38" s="11"/>
      <c r="N38" s="6"/>
    </row>
    <row r="39" spans="1:14">
      <c r="B39" s="7">
        <v>38968</v>
      </c>
      <c r="C39" s="9">
        <v>17.149525759123616</v>
      </c>
      <c r="D39" s="9">
        <v>16.262372752763948</v>
      </c>
      <c r="E39" s="9">
        <v>4.5997072400298427</v>
      </c>
      <c r="F39" s="9">
        <v>10.418336898667595</v>
      </c>
      <c r="G39" s="9">
        <v>15.603193425267024</v>
      </c>
      <c r="H39" s="9">
        <v>6.8180515145113469</v>
      </c>
      <c r="I39" s="9">
        <v>8.644897853327782</v>
      </c>
      <c r="J39" s="9">
        <v>12.045224342303376</v>
      </c>
      <c r="K39" s="9">
        <v>13.153384981795286</v>
      </c>
      <c r="L39" s="9">
        <f t="shared" si="0"/>
        <v>104.69469476778981</v>
      </c>
      <c r="M39" s="11"/>
      <c r="N39" s="6"/>
    </row>
    <row r="40" spans="1:14">
      <c r="B40" s="7">
        <v>38975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11"/>
      <c r="N40" s="6"/>
    </row>
    <row r="41" spans="1:14">
      <c r="B41" s="7">
        <v>38982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11"/>
      <c r="N41" s="6"/>
    </row>
    <row r="42" spans="1:14">
      <c r="B42" s="7">
        <v>38989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11"/>
      <c r="N42" s="6"/>
    </row>
    <row r="43" spans="1:14">
      <c r="B43" s="7">
        <v>38996</v>
      </c>
      <c r="C43" s="9">
        <v>34.6902564863829</v>
      </c>
      <c r="D43" s="9">
        <v>27.143457899802005</v>
      </c>
      <c r="E43" s="9">
        <v>8.5244322012048048</v>
      </c>
      <c r="F43" s="9">
        <v>22.947627613369896</v>
      </c>
      <c r="G43" s="9">
        <v>29.799047202098922</v>
      </c>
      <c r="H43" s="9">
        <v>11.424506748245427</v>
      </c>
      <c r="I43" s="9">
        <v>19.124019051583108</v>
      </c>
      <c r="J43" s="9">
        <v>29.819626654586546</v>
      </c>
      <c r="K43" s="9">
        <v>21.049674455472644</v>
      </c>
      <c r="L43" s="9">
        <f t="shared" si="0"/>
        <v>204.52264831274627</v>
      </c>
      <c r="M43" s="11"/>
      <c r="N43" s="13"/>
    </row>
    <row r="44" spans="1:14">
      <c r="B44" s="7">
        <v>39003</v>
      </c>
      <c r="C44" s="9">
        <v>119.77015486648112</v>
      </c>
      <c r="D44" s="9">
        <v>88.945768922999633</v>
      </c>
      <c r="E44" s="9">
        <v>25.801172781727736</v>
      </c>
      <c r="F44" s="9">
        <v>65.267549369436821</v>
      </c>
      <c r="G44" s="9">
        <v>108.37355753725762</v>
      </c>
      <c r="H44" s="9">
        <v>40.362992594132038</v>
      </c>
      <c r="I44" s="9">
        <v>52.245555481502272</v>
      </c>
      <c r="J44" s="9">
        <v>98.40166615562751</v>
      </c>
      <c r="K44" s="9">
        <v>71.140836631173329</v>
      </c>
      <c r="L44" s="9">
        <f t="shared" si="0"/>
        <v>670.30925434033804</v>
      </c>
      <c r="M44" s="11"/>
      <c r="N44" s="13"/>
    </row>
    <row r="45" spans="1:14">
      <c r="B45" s="7">
        <v>39010</v>
      </c>
      <c r="C45" s="9">
        <v>37.447558498147863</v>
      </c>
      <c r="D45" s="9">
        <v>27.83806900837045</v>
      </c>
      <c r="E45" s="9">
        <v>7.0428272631157034</v>
      </c>
      <c r="F45" s="9">
        <v>17.495095887869514</v>
      </c>
      <c r="G45" s="9">
        <v>30.867461175273146</v>
      </c>
      <c r="H45" s="9">
        <v>12.049286433989975</v>
      </c>
      <c r="I45" s="9">
        <v>15.891182075106732</v>
      </c>
      <c r="J45" s="9">
        <v>30.643629447137531</v>
      </c>
      <c r="K45" s="9">
        <v>20.189248824952088</v>
      </c>
      <c r="L45" s="9">
        <f t="shared" si="0"/>
        <v>199.46435861396299</v>
      </c>
      <c r="M45" s="11"/>
      <c r="N45" s="13"/>
    </row>
    <row r="46" spans="1:14">
      <c r="B46" s="7">
        <v>39017</v>
      </c>
      <c r="C46" s="9">
        <v>141.77978023864293</v>
      </c>
      <c r="D46" s="9">
        <v>103.38431492069795</v>
      </c>
      <c r="E46" s="9">
        <v>22.344968833509917</v>
      </c>
      <c r="F46" s="9">
        <v>61.25823292759091</v>
      </c>
      <c r="G46" s="9">
        <v>114.84624475862054</v>
      </c>
      <c r="H46" s="9">
        <v>40.645446874297541</v>
      </c>
      <c r="I46" s="9">
        <v>49.522944951409841</v>
      </c>
      <c r="J46" s="9">
        <v>74.044117998559472</v>
      </c>
      <c r="K46" s="9">
        <v>68.287187824171468</v>
      </c>
      <c r="L46" s="9">
        <f t="shared" si="0"/>
        <v>676.11323932750054</v>
      </c>
      <c r="M46" s="11"/>
      <c r="N46" s="13"/>
    </row>
    <row r="47" spans="1:14">
      <c r="B47" s="7">
        <v>39024</v>
      </c>
      <c r="C47" s="9">
        <v>65.574341015633635</v>
      </c>
      <c r="D47" s="9">
        <v>50.178820988697737</v>
      </c>
      <c r="E47" s="9">
        <v>10.645082662852829</v>
      </c>
      <c r="F47" s="9">
        <v>29.720857359443752</v>
      </c>
      <c r="G47" s="9">
        <v>51.814496315425117</v>
      </c>
      <c r="H47" s="9">
        <v>19.063906938147348</v>
      </c>
      <c r="I47" s="9">
        <v>25.773566757218763</v>
      </c>
      <c r="J47" s="9">
        <v>32.671437141588015</v>
      </c>
      <c r="K47" s="9">
        <v>26.192486959928971</v>
      </c>
      <c r="L47" s="9">
        <f t="shared" si="0"/>
        <v>311.63499613893612</v>
      </c>
      <c r="M47" s="11"/>
      <c r="N47" s="13"/>
    </row>
    <row r="48" spans="1:14">
      <c r="B48" s="7">
        <v>39031</v>
      </c>
      <c r="C48" s="14">
        <v>154.25291945955428</v>
      </c>
      <c r="D48" s="14">
        <v>114.31423333340784</v>
      </c>
      <c r="E48" s="14">
        <v>23.786932279489797</v>
      </c>
      <c r="F48" s="14">
        <v>60.224187634890065</v>
      </c>
      <c r="G48" s="14">
        <v>121.0190145597163</v>
      </c>
      <c r="H48" s="14">
        <v>41.262013655068948</v>
      </c>
      <c r="I48" s="14">
        <v>53.327949562588891</v>
      </c>
      <c r="J48" s="14">
        <v>70.279867229740702</v>
      </c>
      <c r="K48" s="14">
        <v>59.845810064683072</v>
      </c>
      <c r="L48" s="9">
        <f t="shared" si="0"/>
        <v>698.31292777913995</v>
      </c>
      <c r="M48" s="11"/>
      <c r="N48" s="13"/>
    </row>
    <row r="49" spans="2:14">
      <c r="B49" s="7">
        <v>39038</v>
      </c>
      <c r="C49" s="14">
        <v>53.067824846288268</v>
      </c>
      <c r="D49" s="14">
        <v>36.759855158644299</v>
      </c>
      <c r="E49" s="14">
        <v>8.1183114767496338</v>
      </c>
      <c r="F49" s="14">
        <v>20.18701192371897</v>
      </c>
      <c r="G49" s="14">
        <v>35.567272781792589</v>
      </c>
      <c r="H49" s="14">
        <v>11.841750874367643</v>
      </c>
      <c r="I49" s="14">
        <v>14.035480118312721</v>
      </c>
      <c r="J49" s="14">
        <v>19.165977875062602</v>
      </c>
      <c r="K49" s="14">
        <v>17.866866424446332</v>
      </c>
      <c r="L49" s="9">
        <f t="shared" si="0"/>
        <v>216.61035147938307</v>
      </c>
      <c r="M49" s="11"/>
      <c r="N49" s="13"/>
    </row>
    <row r="50" spans="2:14">
      <c r="B50" s="7">
        <v>39045</v>
      </c>
      <c r="C50" s="14">
        <v>79.494580111054688</v>
      </c>
      <c r="D50" s="14">
        <v>60.410580757382384</v>
      </c>
      <c r="E50" s="14">
        <v>14.262554117024882</v>
      </c>
      <c r="F50" s="14">
        <v>32.416338177600821</v>
      </c>
      <c r="G50" s="14">
        <v>58.040977823297297</v>
      </c>
      <c r="H50" s="14">
        <v>19.807830106853036</v>
      </c>
      <c r="I50" s="14">
        <v>23.459728197130932</v>
      </c>
      <c r="J50" s="14">
        <v>34.517146522522715</v>
      </c>
      <c r="K50" s="14">
        <v>32.558298457369538</v>
      </c>
      <c r="L50" s="9">
        <f t="shared" si="0"/>
        <v>354.96803427023622</v>
      </c>
      <c r="M50" s="11"/>
      <c r="N50" s="13"/>
    </row>
    <row r="51" spans="2:14">
      <c r="B51" s="7">
        <v>39052</v>
      </c>
      <c r="C51" s="14">
        <v>281.65797717543762</v>
      </c>
      <c r="D51" s="14">
        <v>133.41328330003498</v>
      </c>
      <c r="E51" s="14">
        <v>38.914787749360798</v>
      </c>
      <c r="F51" s="14">
        <v>89.89101551166263</v>
      </c>
      <c r="G51" s="14">
        <v>131.46235995439426</v>
      </c>
      <c r="H51" s="14">
        <v>44.922969101001641</v>
      </c>
      <c r="I51" s="14">
        <v>48.158530263753995</v>
      </c>
      <c r="J51" s="14">
        <v>57.150693150408244</v>
      </c>
      <c r="K51" s="14">
        <v>75.455173345383386</v>
      </c>
      <c r="L51" s="9">
        <f t="shared" si="0"/>
        <v>901.02678955143756</v>
      </c>
      <c r="M51" s="11"/>
      <c r="N51" s="13"/>
    </row>
    <row r="52" spans="2:14">
      <c r="B52" s="7">
        <v>39059</v>
      </c>
      <c r="C52" s="14">
        <v>339.55058868391433</v>
      </c>
      <c r="D52" s="14">
        <v>160.20906108074402</v>
      </c>
      <c r="E52" s="14">
        <v>44.401332889465891</v>
      </c>
      <c r="F52" s="14">
        <v>105.21642864802347</v>
      </c>
      <c r="G52" s="14">
        <v>160.53328505187704</v>
      </c>
      <c r="H52" s="14">
        <v>56.78886778203406</v>
      </c>
      <c r="I52" s="14">
        <v>63.034381735789268</v>
      </c>
      <c r="J52" s="14">
        <v>75.364561399011748</v>
      </c>
      <c r="K52" s="14">
        <v>95.993917763995739</v>
      </c>
      <c r="L52" s="9">
        <f t="shared" si="0"/>
        <v>1101.0924250348553</v>
      </c>
      <c r="M52" s="11"/>
      <c r="N52" s="13"/>
    </row>
    <row r="53" spans="2:14">
      <c r="B53" s="7">
        <v>39066</v>
      </c>
      <c r="C53" s="14">
        <v>178.75466052348429</v>
      </c>
      <c r="D53" s="14">
        <v>75.983550397067987</v>
      </c>
      <c r="E53" s="14">
        <v>19.987702529445457</v>
      </c>
      <c r="F53" s="14">
        <v>54.679886324746398</v>
      </c>
      <c r="G53" s="14">
        <v>92.177176578174553</v>
      </c>
      <c r="H53" s="14">
        <v>31.070958397137485</v>
      </c>
      <c r="I53" s="14">
        <v>34.18171978044856</v>
      </c>
      <c r="J53" s="14">
        <v>44.27206440920444</v>
      </c>
      <c r="K53" s="14">
        <v>50.484074024065031</v>
      </c>
      <c r="L53" s="9">
        <f t="shared" si="0"/>
        <v>581.5917929637742</v>
      </c>
      <c r="M53" s="11"/>
      <c r="N53" s="13"/>
    </row>
    <row r="54" spans="2:14">
      <c r="B54" s="7">
        <v>39073</v>
      </c>
      <c r="C54" s="14">
        <v>186.28422122874954</v>
      </c>
      <c r="D54" s="14">
        <v>104.5013995848871</v>
      </c>
      <c r="E54" s="14">
        <v>26.294743174268966</v>
      </c>
      <c r="F54" s="14">
        <v>62.656786772347864</v>
      </c>
      <c r="G54" s="14">
        <v>110.13168749427116</v>
      </c>
      <c r="H54" s="14">
        <v>36.511961868679158</v>
      </c>
      <c r="I54" s="14">
        <v>46.460878235092579</v>
      </c>
      <c r="J54" s="14">
        <v>49.320654046090922</v>
      </c>
      <c r="K54" s="14">
        <v>56.708754723130347</v>
      </c>
      <c r="L54" s="9">
        <f t="shared" si="0"/>
        <v>678.87108712751751</v>
      </c>
      <c r="M54" s="11"/>
      <c r="N54" s="13"/>
    </row>
    <row r="55" spans="2:14">
      <c r="B55" s="7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6"/>
      <c r="N55" s="6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2020-01-22T12:52:57Z</dcterms:modified>
</cp:coreProperties>
</file>