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 filterPrivacy="1"/>
  <xr:revisionPtr revIDLastSave="0" documentId="13_ncr:1_{75A7F207-B867-4B09-ABC1-3ECA547B7545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8" i="1" l="1"/>
  <c r="L39" i="1"/>
  <c r="L40" i="1"/>
  <c r="L41" i="1"/>
  <c r="L42" i="1"/>
  <c r="L43" i="1"/>
  <c r="L44" i="1"/>
  <c r="L46" i="1"/>
  <c r="L48" i="1"/>
  <c r="L49" i="1"/>
  <c r="L50" i="1"/>
  <c r="L51" i="1"/>
  <c r="L52" i="1"/>
  <c r="L56" i="1"/>
  <c r="L21" i="1"/>
  <c r="L22" i="1"/>
  <c r="L23" i="1"/>
  <c r="L24" i="1"/>
  <c r="L25" i="1"/>
  <c r="L26" i="1"/>
  <c r="L27" i="1"/>
  <c r="L28" i="1"/>
  <c r="L29" i="1"/>
  <c r="L30" i="1"/>
  <c r="L31" i="1"/>
  <c r="L10" i="1"/>
  <c r="L11" i="1"/>
  <c r="L12" i="1"/>
  <c r="L13" i="1"/>
  <c r="L14" i="1"/>
  <c r="L15" i="1"/>
  <c r="L16" i="1"/>
  <c r="L17" i="1"/>
  <c r="L18" i="1"/>
  <c r="L20" i="1"/>
  <c r="L6" i="1"/>
  <c r="L7" i="1"/>
  <c r="L8" i="1"/>
  <c r="L5" i="1"/>
</calcChain>
</file>

<file path=xl/sharedStrings.xml><?xml version="1.0" encoding="utf-8"?>
<sst xmlns="http://schemas.openxmlformats.org/spreadsheetml/2006/main" count="15" uniqueCount="15">
  <si>
    <t>Startdate:</t>
    <phoneticPr fontId="1"/>
  </si>
  <si>
    <t>Flu</t>
    <phoneticPr fontId="3"/>
  </si>
  <si>
    <t>Pyr</t>
    <phoneticPr fontId="3"/>
  </si>
  <si>
    <t>BaA</t>
    <phoneticPr fontId="3"/>
  </si>
  <si>
    <t>Chr</t>
    <phoneticPr fontId="3"/>
  </si>
  <si>
    <t>BbF</t>
    <phoneticPr fontId="3"/>
  </si>
  <si>
    <t>BkF</t>
    <phoneticPr fontId="3"/>
  </si>
  <si>
    <t>BaP</t>
    <phoneticPr fontId="3"/>
  </si>
  <si>
    <t>BgPe</t>
    <phoneticPr fontId="3"/>
  </si>
  <si>
    <t>IDP</t>
    <phoneticPr fontId="3"/>
  </si>
  <si>
    <t>Total PAH</t>
    <phoneticPr fontId="3"/>
  </si>
  <si>
    <t>"Polycyclic Aromatic Hydrocarbons concentration, pg/m3"</t>
    <phoneticPr fontId="2" type="noConversion"/>
  </si>
  <si>
    <t>PAHs_conc</t>
    <phoneticPr fontId="1"/>
  </si>
  <si>
    <t>start_date</t>
    <phoneticPr fontId="1"/>
  </si>
  <si>
    <r>
      <t>20</t>
    </r>
    <r>
      <rPr>
        <sz val="11"/>
        <color theme="1"/>
        <rFont val="Yu Gothic Medium"/>
        <family val="3"/>
        <charset val="128"/>
      </rPr>
      <t>080104-20081226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</si>
</sst>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yyyy\-mm\-dd;@"/>
  </numFmts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6"/>
      <name val="ＭＳ Ｐゴシック"/>
      <family val="3"/>
      <charset val="128"/>
    </font>
    <font>
      <sz val="11"/>
      <color theme="1"/>
      <name val="Yu Gothic Medium"/>
      <family val="2"/>
      <charset val="128"/>
    </font>
    <font>
      <sz val="11"/>
      <color theme="1"/>
      <name val="Yu Gothic Medium"/>
      <family val="3"/>
      <charset val="128"/>
    </font>
    <font>
      <sz val="11"/>
      <name val="Yu Gothic Medium"/>
      <family val="3"/>
      <charset val="128"/>
    </font>
    <font>
      <sz val="11"/>
      <name val="ＭＳ Ｐゴシック"/>
      <family val="3"/>
      <charset val="128"/>
    </font>
    <font>
      <sz val="10.5"/>
      <color theme="1"/>
      <name val="Yu Gothic Medium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/>
  </cellStyleXfs>
  <cellXfs count="16">
    <xf numFmtId="0" fontId="0" fillId="0" borderId="0" xfId="0"/>
    <xf numFmtId="0" fontId="4" fillId="0" borderId="0" xfId="0" applyFont="1" applyAlignment="1"/>
    <xf numFmtId="0" fontId="6" fillId="0" borderId="0" xfId="0" applyFont="1" applyAlignme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0" fontId="5" fillId="0" borderId="0" xfId="0" applyFont="1" applyAlignment="1"/>
    <xf numFmtId="176" fontId="6" fillId="0" borderId="0" xfId="0" applyNumberFormat="1" applyFont="1" applyAlignment="1">
      <alignment vertical="center"/>
    </xf>
    <xf numFmtId="14" fontId="6" fillId="0" borderId="0" xfId="0" applyNumberFormat="1" applyFont="1" applyAlignment="1">
      <alignment horizontal="center" vertical="center"/>
    </xf>
    <xf numFmtId="176" fontId="6" fillId="0" borderId="0" xfId="1" applyNumberFormat="1" applyFont="1"/>
    <xf numFmtId="176" fontId="5" fillId="0" borderId="0" xfId="0" applyNumberFormat="1" applyFont="1" applyAlignment="1">
      <alignment horizontal="right" vertical="center"/>
    </xf>
    <xf numFmtId="177" fontId="6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vertical="center"/>
    </xf>
    <xf numFmtId="0" fontId="8" fillId="0" borderId="0" xfId="0" applyFont="1"/>
  </cellXfs>
  <cellStyles count="2">
    <cellStyle name="標準" xfId="0" builtinId="0"/>
    <cellStyle name="標準 2" xfId="1" xr:uid="{A13E4A45-7F2A-4F51-842F-F1A7655604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tabSelected="1" zoomScaleNormal="100" workbookViewId="0">
      <selection activeCell="A3" sqref="A3"/>
    </sheetView>
  </sheetViews>
  <sheetFormatPr defaultRowHeight="17.649999999999999"/>
  <cols>
    <col min="1" max="1" width="9.0625" style="3" bestFit="1" customWidth="1"/>
    <col min="2" max="2" width="10.875" style="3" bestFit="1" customWidth="1"/>
    <col min="3" max="9" width="9.125" style="3" bestFit="1" customWidth="1"/>
    <col min="10" max="10" width="9.0625" style="3" bestFit="1" customWidth="1"/>
    <col min="11" max="11" width="9.125" style="3" bestFit="1" customWidth="1"/>
    <col min="12" max="12" width="9.1875" style="3" bestFit="1" customWidth="1"/>
    <col min="13" max="14" width="9.0625" style="3" bestFit="1" customWidth="1"/>
    <col min="15" max="16384" width="9" style="3"/>
  </cols>
  <sheetData>
    <row r="1" spans="1:14" s="8" customFormat="1">
      <c r="A1" s="1" t="s">
        <v>0</v>
      </c>
      <c r="B1" s="1" t="s">
        <v>14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8" customFormat="1">
      <c r="A2" s="2" t="s">
        <v>12</v>
      </c>
      <c r="B2" s="1" t="s">
        <v>11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>
      <c r="A3" s="15"/>
    </row>
    <row r="4" spans="1:14">
      <c r="B4" s="10" t="s">
        <v>13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7" t="s">
        <v>10</v>
      </c>
      <c r="M4" s="6"/>
      <c r="N4" s="4"/>
    </row>
    <row r="5" spans="1:14">
      <c r="A5" s="5"/>
      <c r="B5" s="13">
        <v>39451</v>
      </c>
      <c r="C5" s="12">
        <v>1202.7301073089791</v>
      </c>
      <c r="D5" s="12">
        <v>707.72107825803118</v>
      </c>
      <c r="E5" s="12">
        <v>154.5035791548228</v>
      </c>
      <c r="F5" s="12">
        <v>501.63469384979459</v>
      </c>
      <c r="G5" s="12">
        <v>594.25508731605134</v>
      </c>
      <c r="H5" s="12">
        <v>181.90763292469398</v>
      </c>
      <c r="I5" s="12">
        <v>260.34665458477281</v>
      </c>
      <c r="J5" s="12">
        <v>343.26446597122117</v>
      </c>
      <c r="K5" s="12">
        <v>190.77316561488453</v>
      </c>
      <c r="L5" s="7">
        <f>SUM(C5:K5)</f>
        <v>4137.1364649832512</v>
      </c>
      <c r="M5" s="9"/>
      <c r="N5" s="11"/>
    </row>
    <row r="6" spans="1:14">
      <c r="A6" s="5"/>
      <c r="B6" s="13">
        <v>39458</v>
      </c>
      <c r="C6" s="12">
        <v>345.33001175508122</v>
      </c>
      <c r="D6" s="12">
        <v>285.69606078217356</v>
      </c>
      <c r="E6" s="12">
        <v>62.117974587817386</v>
      </c>
      <c r="F6" s="12">
        <v>134.82712228068826</v>
      </c>
      <c r="G6" s="12">
        <v>245.28147123505627</v>
      </c>
      <c r="H6" s="12">
        <v>93.352651919029739</v>
      </c>
      <c r="I6" s="12">
        <v>327.0419616467417</v>
      </c>
      <c r="J6" s="12">
        <v>148.385682089634</v>
      </c>
      <c r="K6" s="12">
        <v>86.063674117563579</v>
      </c>
      <c r="L6" s="7">
        <f t="shared" ref="L6:L56" si="0">SUM(C6:K6)</f>
        <v>1728.0966104137856</v>
      </c>
      <c r="M6" s="9"/>
      <c r="N6" s="11"/>
    </row>
    <row r="7" spans="1:14">
      <c r="A7" s="5"/>
      <c r="B7" s="13">
        <v>39465</v>
      </c>
      <c r="C7" s="12">
        <v>437.73569679430096</v>
      </c>
      <c r="D7" s="12">
        <v>319.71750352075179</v>
      </c>
      <c r="E7" s="12">
        <v>73.290756634983936</v>
      </c>
      <c r="F7" s="12">
        <v>156.17665100274886</v>
      </c>
      <c r="G7" s="12">
        <v>299.28099936674209</v>
      </c>
      <c r="H7" s="12">
        <v>115.28997834385309</v>
      </c>
      <c r="I7" s="12">
        <v>137.84027742262521</v>
      </c>
      <c r="J7" s="12">
        <v>195.54654032093092</v>
      </c>
      <c r="K7" s="12">
        <v>122.27766545555461</v>
      </c>
      <c r="L7" s="7">
        <f t="shared" si="0"/>
        <v>1857.1560688624916</v>
      </c>
      <c r="M7" s="9"/>
      <c r="N7" s="11"/>
    </row>
    <row r="8" spans="1:14">
      <c r="A8" s="5"/>
      <c r="B8" s="13">
        <v>39472</v>
      </c>
      <c r="C8" s="12">
        <v>326.56751074786229</v>
      </c>
      <c r="D8" s="12">
        <v>261.29706618793398</v>
      </c>
      <c r="E8" s="12">
        <v>57.583970331175877</v>
      </c>
      <c r="F8" s="12">
        <v>114.29938111210846</v>
      </c>
      <c r="G8" s="12">
        <v>230.20060707705389</v>
      </c>
      <c r="H8" s="12">
        <v>86.757549904262717</v>
      </c>
      <c r="I8" s="12">
        <v>101.11774814569847</v>
      </c>
      <c r="J8" s="12">
        <v>157.75351962961213</v>
      </c>
      <c r="K8" s="12">
        <v>110.8373293333963</v>
      </c>
      <c r="L8" s="7">
        <f t="shared" si="0"/>
        <v>1446.4146824691043</v>
      </c>
      <c r="M8" s="9"/>
      <c r="N8" s="11"/>
    </row>
    <row r="9" spans="1:14">
      <c r="A9" s="5"/>
      <c r="B9" s="13">
        <v>39479</v>
      </c>
      <c r="C9" s="12"/>
      <c r="D9" s="12"/>
      <c r="E9" s="12"/>
      <c r="F9" s="12"/>
      <c r="G9" s="12"/>
      <c r="H9" s="12"/>
      <c r="I9" s="12"/>
      <c r="J9" s="12"/>
      <c r="K9" s="12"/>
      <c r="L9" s="7"/>
      <c r="M9" s="9"/>
      <c r="N9" s="11"/>
    </row>
    <row r="10" spans="1:14">
      <c r="A10" s="5"/>
      <c r="B10" s="13">
        <v>39486</v>
      </c>
      <c r="C10" s="12">
        <v>229.53887809515942</v>
      </c>
      <c r="D10" s="12">
        <v>161.60452234302014</v>
      </c>
      <c r="E10" s="12">
        <v>34.069488652804772</v>
      </c>
      <c r="F10" s="12">
        <v>80.091769666404886</v>
      </c>
      <c r="G10" s="12">
        <v>156.93356378608968</v>
      </c>
      <c r="H10" s="12">
        <v>56.476082113781437</v>
      </c>
      <c r="I10" s="12">
        <v>62.773425514435871</v>
      </c>
      <c r="J10" s="12">
        <v>101.85639486956882</v>
      </c>
      <c r="K10" s="12">
        <v>70.658380182712577</v>
      </c>
      <c r="L10" s="7">
        <f t="shared" si="0"/>
        <v>954.00250522397766</v>
      </c>
      <c r="M10" s="9"/>
      <c r="N10" s="11"/>
    </row>
    <row r="11" spans="1:14">
      <c r="A11" s="5"/>
      <c r="B11" s="13">
        <v>39493</v>
      </c>
      <c r="C11" s="12">
        <v>289.11630358397753</v>
      </c>
      <c r="D11" s="12">
        <v>206.16503501587229</v>
      </c>
      <c r="E11" s="12">
        <v>38.29813697991132</v>
      </c>
      <c r="F11" s="12">
        <v>94.847275062398552</v>
      </c>
      <c r="G11" s="12">
        <v>167.13424543218551</v>
      </c>
      <c r="H11" s="12">
        <v>63.465484138138741</v>
      </c>
      <c r="I11" s="12">
        <v>73.376010189739986</v>
      </c>
      <c r="J11" s="12">
        <v>113.90091356289528</v>
      </c>
      <c r="K11" s="12">
        <v>75.781112745959248</v>
      </c>
      <c r="L11" s="7">
        <f t="shared" si="0"/>
        <v>1122.0845167110785</v>
      </c>
      <c r="M11" s="9"/>
      <c r="N11" s="11"/>
    </row>
    <row r="12" spans="1:14">
      <c r="A12" s="5"/>
      <c r="B12" s="13">
        <v>39500</v>
      </c>
      <c r="C12" s="12">
        <v>337.07855830044866</v>
      </c>
      <c r="D12" s="12">
        <v>230.33339639980539</v>
      </c>
      <c r="E12" s="12">
        <v>44.046130871939027</v>
      </c>
      <c r="F12" s="12">
        <v>112.75947348505325</v>
      </c>
      <c r="G12" s="12">
        <v>209.6457433992571</v>
      </c>
      <c r="H12" s="12">
        <v>78.220764764092564</v>
      </c>
      <c r="I12" s="12">
        <v>83.858297359702846</v>
      </c>
      <c r="J12" s="12">
        <v>132.69069012003959</v>
      </c>
      <c r="K12" s="12">
        <v>58.040812292942462</v>
      </c>
      <c r="L12" s="7">
        <f t="shared" si="0"/>
        <v>1286.6738669932809</v>
      </c>
      <c r="M12" s="9"/>
      <c r="N12" s="11"/>
    </row>
    <row r="13" spans="1:14">
      <c r="A13" s="5"/>
      <c r="B13" s="13">
        <v>39507</v>
      </c>
      <c r="C13" s="12">
        <v>920.20564851839276</v>
      </c>
      <c r="D13" s="12">
        <v>629.09318237784225</v>
      </c>
      <c r="E13" s="12">
        <v>103.32180255396993</v>
      </c>
      <c r="F13" s="12">
        <v>323.20383681797398</v>
      </c>
      <c r="G13" s="12">
        <v>648.4276976160603</v>
      </c>
      <c r="H13" s="12">
        <v>223.86784038070573</v>
      </c>
      <c r="I13" s="12">
        <v>229.72867001254704</v>
      </c>
      <c r="J13" s="12">
        <v>439.08107106193683</v>
      </c>
      <c r="K13" s="12">
        <v>301.05571675031371</v>
      </c>
      <c r="L13" s="7">
        <f t="shared" si="0"/>
        <v>3817.9854660897422</v>
      </c>
      <c r="M13" s="9"/>
      <c r="N13" s="11"/>
    </row>
    <row r="14" spans="1:14">
      <c r="A14" s="5"/>
      <c r="B14" s="13">
        <v>39514</v>
      </c>
      <c r="C14" s="12">
        <v>504.59570175799757</v>
      </c>
      <c r="D14" s="12">
        <v>360.08644678176762</v>
      </c>
      <c r="E14" s="12">
        <v>62.979898307876006</v>
      </c>
      <c r="F14" s="12">
        <v>190.11773262971462</v>
      </c>
      <c r="G14" s="12">
        <v>366.67350704022391</v>
      </c>
      <c r="H14" s="12">
        <v>140.91090692833598</v>
      </c>
      <c r="I14" s="12">
        <v>149.79002840792128</v>
      </c>
      <c r="J14" s="12">
        <v>236.52923519906136</v>
      </c>
      <c r="K14" s="12">
        <v>176.47137721808227</v>
      </c>
      <c r="L14" s="7">
        <f t="shared" si="0"/>
        <v>2188.1548342709807</v>
      </c>
      <c r="M14" s="9"/>
      <c r="N14" s="11"/>
    </row>
    <row r="15" spans="1:14">
      <c r="A15" s="5"/>
      <c r="B15" s="13">
        <v>39521</v>
      </c>
      <c r="C15" s="12">
        <v>260.79944729524544</v>
      </c>
      <c r="D15" s="12">
        <v>202.37006509436617</v>
      </c>
      <c r="E15" s="12">
        <v>38.946767867387344</v>
      </c>
      <c r="F15" s="12">
        <v>101.94093258582693</v>
      </c>
      <c r="G15" s="12">
        <v>132.86252919980666</v>
      </c>
      <c r="H15" s="12">
        <v>47.575645148666837</v>
      </c>
      <c r="I15" s="12">
        <v>54.323103071842127</v>
      </c>
      <c r="J15" s="12">
        <v>88.055423303188178</v>
      </c>
      <c r="K15" s="12">
        <v>26.737152293172301</v>
      </c>
      <c r="L15" s="7">
        <f t="shared" si="0"/>
        <v>953.61106585950188</v>
      </c>
      <c r="M15" s="9"/>
      <c r="N15" s="11"/>
    </row>
    <row r="16" spans="1:14">
      <c r="A16" s="5"/>
      <c r="B16" s="13">
        <v>39528</v>
      </c>
      <c r="C16" s="12">
        <v>258.71867213009938</v>
      </c>
      <c r="D16" s="12">
        <v>172.96637311551356</v>
      </c>
      <c r="E16" s="12">
        <v>36.583214641481611</v>
      </c>
      <c r="F16" s="12">
        <v>102.84085617773867</v>
      </c>
      <c r="G16" s="12">
        <v>105.44845158204676</v>
      </c>
      <c r="H16" s="12">
        <v>36.137371712794085</v>
      </c>
      <c r="I16" s="12">
        <v>36.316482242198951</v>
      </c>
      <c r="J16" s="12">
        <v>76.514318834095164</v>
      </c>
      <c r="K16" s="12">
        <v>41.510893516449904</v>
      </c>
      <c r="L16" s="7">
        <f t="shared" si="0"/>
        <v>867.03663395241824</v>
      </c>
      <c r="M16" s="9"/>
      <c r="N16" s="11"/>
    </row>
    <row r="17" spans="1:14">
      <c r="A17" s="5"/>
      <c r="B17" s="13">
        <v>39535</v>
      </c>
      <c r="C17" s="12">
        <v>18.346842447916664</v>
      </c>
      <c r="D17" s="12">
        <v>12.241307947019866</v>
      </c>
      <c r="E17" s="12">
        <v>2.0017225609756095</v>
      </c>
      <c r="F17" s="12">
        <v>4.4974148418491477</v>
      </c>
      <c r="G17" s="12">
        <v>4.9241776315789476</v>
      </c>
      <c r="H17" s="12">
        <v>1.3163408343301437</v>
      </c>
      <c r="I17" s="12">
        <v>1.7218788341936029</v>
      </c>
      <c r="J17" s="12">
        <v>31.639615729665074</v>
      </c>
      <c r="K17" s="12">
        <v>0</v>
      </c>
      <c r="L17" s="7">
        <f t="shared" si="0"/>
        <v>76.689300827529053</v>
      </c>
      <c r="M17" s="9"/>
      <c r="N17" s="11"/>
    </row>
    <row r="18" spans="1:14">
      <c r="A18" s="5"/>
      <c r="B18" s="13">
        <v>39542</v>
      </c>
      <c r="C18" s="12">
        <v>123.4176754797186</v>
      </c>
      <c r="D18" s="12">
        <v>90.615599615500059</v>
      </c>
      <c r="E18" s="12">
        <v>19.431048588431871</v>
      </c>
      <c r="F18" s="12">
        <v>50.674412110730437</v>
      </c>
      <c r="G18" s="12">
        <v>73.865982691328085</v>
      </c>
      <c r="H18" s="12">
        <v>24.096094323250913</v>
      </c>
      <c r="I18" s="12">
        <v>27.053233261120717</v>
      </c>
      <c r="J18" s="12">
        <v>50.669669607483762</v>
      </c>
      <c r="K18" s="12">
        <v>33.357304592030019</v>
      </c>
      <c r="L18" s="7">
        <f t="shared" si="0"/>
        <v>493.18102026959446</v>
      </c>
      <c r="M18" s="9"/>
      <c r="N18" s="11"/>
    </row>
    <row r="19" spans="1:14">
      <c r="A19" s="5"/>
      <c r="B19" s="13">
        <v>39549</v>
      </c>
      <c r="C19" s="12"/>
      <c r="D19" s="12"/>
      <c r="E19" s="12"/>
      <c r="F19" s="12"/>
      <c r="G19" s="12"/>
      <c r="H19" s="12"/>
      <c r="I19" s="12"/>
      <c r="J19" s="12"/>
      <c r="K19" s="12"/>
      <c r="L19" s="7"/>
      <c r="M19" s="9"/>
      <c r="N19" s="11"/>
    </row>
    <row r="20" spans="1:14">
      <c r="A20" s="5"/>
      <c r="B20" s="13">
        <v>39556</v>
      </c>
      <c r="C20" s="12">
        <v>90.829376284480233</v>
      </c>
      <c r="D20" s="12">
        <v>64.267130232407894</v>
      </c>
      <c r="E20" s="12">
        <v>15.016298002683902</v>
      </c>
      <c r="F20" s="12">
        <v>45.913878686884992</v>
      </c>
      <c r="G20" s="12">
        <v>64.005266223968206</v>
      </c>
      <c r="H20" s="12">
        <v>21.735995649958209</v>
      </c>
      <c r="I20" s="12">
        <v>30.711256495684541</v>
      </c>
      <c r="J20" s="12">
        <v>42.728880337524686</v>
      </c>
      <c r="K20" s="12">
        <v>25.893039517878055</v>
      </c>
      <c r="L20" s="7">
        <f t="shared" si="0"/>
        <v>401.10112143147074</v>
      </c>
      <c r="M20" s="9"/>
      <c r="N20" s="11"/>
    </row>
    <row r="21" spans="1:14">
      <c r="A21" s="5"/>
      <c r="B21" s="13">
        <v>39563</v>
      </c>
      <c r="C21" s="12">
        <v>217.68644489426566</v>
      </c>
      <c r="D21" s="12">
        <v>154.46653720352094</v>
      </c>
      <c r="E21" s="12">
        <v>2.4428555812322572</v>
      </c>
      <c r="F21" s="12">
        <v>105.05737123158039</v>
      </c>
      <c r="G21" s="12">
        <v>127.59864569292061</v>
      </c>
      <c r="H21" s="12">
        <v>45.387200327355224</v>
      </c>
      <c r="I21" s="12">
        <v>42.206796469758302</v>
      </c>
      <c r="J21" s="12">
        <v>93.820986764427772</v>
      </c>
      <c r="K21" s="12">
        <v>70.774715477673311</v>
      </c>
      <c r="L21" s="7">
        <f>SUM(C21:K21)</f>
        <v>859.44155364273445</v>
      </c>
      <c r="M21" s="9"/>
      <c r="N21" s="11"/>
    </row>
    <row r="22" spans="1:14">
      <c r="A22" s="5"/>
      <c r="B22" s="13">
        <v>39570</v>
      </c>
      <c r="C22" s="12">
        <v>89.995990979522873</v>
      </c>
      <c r="D22" s="12">
        <v>56.404727286423643</v>
      </c>
      <c r="E22" s="12">
        <v>15.865813377241723</v>
      </c>
      <c r="F22" s="12">
        <v>49.523431078147034</v>
      </c>
      <c r="G22" s="12">
        <v>66.7140381503839</v>
      </c>
      <c r="H22" s="12">
        <v>23.616007126627458</v>
      </c>
      <c r="I22" s="12">
        <v>30.817172420817911</v>
      </c>
      <c r="J22" s="12">
        <v>50.753529454339301</v>
      </c>
      <c r="K22" s="12">
        <v>32.421775549719278</v>
      </c>
      <c r="L22" s="7">
        <f t="shared" si="0"/>
        <v>416.11248542322306</v>
      </c>
      <c r="M22" s="9"/>
      <c r="N22" s="11"/>
    </row>
    <row r="23" spans="1:14">
      <c r="A23" s="5"/>
      <c r="B23" s="13">
        <v>39577</v>
      </c>
      <c r="C23" s="12">
        <v>57.47226069655715</v>
      </c>
      <c r="D23" s="12">
        <v>16.699172510840182</v>
      </c>
      <c r="E23" s="12">
        <v>5.1084988478713393</v>
      </c>
      <c r="F23" s="12">
        <v>11.565602502873604</v>
      </c>
      <c r="G23" s="12">
        <v>14.491407863284941</v>
      </c>
      <c r="H23" s="12">
        <v>5.6963660225634554</v>
      </c>
      <c r="I23" s="12">
        <v>8.6211595932423943</v>
      </c>
      <c r="J23" s="12">
        <v>13.070724295617133</v>
      </c>
      <c r="K23" s="12">
        <v>8.0737843809730361</v>
      </c>
      <c r="L23" s="7">
        <f t="shared" si="0"/>
        <v>140.79897671382321</v>
      </c>
      <c r="M23" s="9"/>
      <c r="N23" s="11"/>
    </row>
    <row r="24" spans="1:14">
      <c r="A24" s="5"/>
      <c r="B24" s="13">
        <v>39584</v>
      </c>
      <c r="C24" s="12">
        <v>116.96823581503413</v>
      </c>
      <c r="D24" s="12">
        <v>356.53224173581856</v>
      </c>
      <c r="E24" s="12">
        <v>19.12722594631207</v>
      </c>
      <c r="F24" s="12">
        <v>64.884928413137374</v>
      </c>
      <c r="G24" s="12">
        <v>85.535438724938047</v>
      </c>
      <c r="H24" s="12">
        <v>31.133199934074895</v>
      </c>
      <c r="I24" s="12">
        <v>40.821100284177284</v>
      </c>
      <c r="J24" s="12">
        <v>64.940612793203186</v>
      </c>
      <c r="K24" s="12">
        <v>47.507918598309239</v>
      </c>
      <c r="L24" s="7">
        <f t="shared" si="0"/>
        <v>827.45090224500495</v>
      </c>
      <c r="M24" s="14"/>
      <c r="N24" s="11"/>
    </row>
    <row r="25" spans="1:14">
      <c r="A25" s="5"/>
      <c r="B25" s="13">
        <v>39591</v>
      </c>
      <c r="C25" s="12">
        <v>111.81204514498192</v>
      </c>
      <c r="D25" s="12">
        <v>76.307582022993941</v>
      </c>
      <c r="E25" s="12">
        <v>16.288201045856994</v>
      </c>
      <c r="F25" s="12">
        <v>49.275838999812059</v>
      </c>
      <c r="G25" s="12">
        <v>73.134059650002314</v>
      </c>
      <c r="H25" s="12">
        <v>27.738693391781769</v>
      </c>
      <c r="I25" s="12">
        <v>37.452989263044898</v>
      </c>
      <c r="J25" s="12">
        <v>57.293146149233081</v>
      </c>
      <c r="K25" s="12">
        <v>36.69533519280818</v>
      </c>
      <c r="L25" s="7">
        <f t="shared" si="0"/>
        <v>485.99789086051516</v>
      </c>
      <c r="M25" s="9"/>
      <c r="N25" s="11"/>
    </row>
    <row r="26" spans="1:14">
      <c r="A26" s="5"/>
      <c r="B26" s="13">
        <v>39598</v>
      </c>
      <c r="C26" s="12">
        <v>25.291198265391497</v>
      </c>
      <c r="D26" s="12">
        <v>35.439548382191113</v>
      </c>
      <c r="E26" s="12">
        <v>7.0015396268692927</v>
      </c>
      <c r="F26" s="12">
        <v>19.669086113944143</v>
      </c>
      <c r="G26" s="12">
        <v>27.188950871729126</v>
      </c>
      <c r="H26" s="12">
        <v>9.7272498462310626</v>
      </c>
      <c r="I26" s="12">
        <v>15.258466894957857</v>
      </c>
      <c r="J26" s="12">
        <v>22.544954659039032</v>
      </c>
      <c r="K26" s="12">
        <v>14.964886266092847</v>
      </c>
      <c r="L26" s="7">
        <f t="shared" si="0"/>
        <v>177.08588092644595</v>
      </c>
      <c r="M26" s="9"/>
      <c r="N26" s="11"/>
    </row>
    <row r="27" spans="1:14">
      <c r="A27" s="5"/>
      <c r="B27" s="13">
        <v>39605</v>
      </c>
      <c r="C27" s="12">
        <v>42.796946875054367</v>
      </c>
      <c r="D27" s="12">
        <v>40.919466389655831</v>
      </c>
      <c r="E27" s="12">
        <v>7.5378749273500274</v>
      </c>
      <c r="F27" s="12">
        <v>24.682777208849483</v>
      </c>
      <c r="G27" s="12">
        <v>31.343403931290187</v>
      </c>
      <c r="H27" s="12">
        <v>11.809635785810528</v>
      </c>
      <c r="I27" s="12">
        <v>16.003115695955682</v>
      </c>
      <c r="J27" s="12">
        <v>25.32898739023706</v>
      </c>
      <c r="K27" s="12">
        <v>161.44809949513623</v>
      </c>
      <c r="L27" s="7">
        <f t="shared" si="0"/>
        <v>361.87030769933938</v>
      </c>
      <c r="M27" s="9"/>
      <c r="N27" s="11"/>
    </row>
    <row r="28" spans="1:14">
      <c r="A28" s="5"/>
      <c r="B28" s="13">
        <v>39612</v>
      </c>
      <c r="C28" s="12">
        <v>29.658105819051414</v>
      </c>
      <c r="D28" s="12">
        <v>24.725801927874464</v>
      </c>
      <c r="E28" s="12">
        <v>6.3355615436602148</v>
      </c>
      <c r="F28" s="12">
        <v>18.024854114929845</v>
      </c>
      <c r="G28" s="12">
        <v>23.597251854109519</v>
      </c>
      <c r="H28" s="12">
        <v>9.6653657888759188</v>
      </c>
      <c r="I28" s="12">
        <v>16.115120436149564</v>
      </c>
      <c r="J28" s="12">
        <v>19.741098678303423</v>
      </c>
      <c r="K28" s="12">
        <v>13.223740856446208</v>
      </c>
      <c r="L28" s="7">
        <f t="shared" si="0"/>
        <v>161.08690101940053</v>
      </c>
      <c r="M28" s="9"/>
      <c r="N28" s="11"/>
    </row>
    <row r="29" spans="1:14">
      <c r="A29" s="5"/>
      <c r="B29" s="13">
        <v>39619</v>
      </c>
      <c r="C29" s="12">
        <v>10.882337713712442</v>
      </c>
      <c r="D29" s="12">
        <v>10.289464388104955</v>
      </c>
      <c r="E29" s="12">
        <v>2.704763766884104</v>
      </c>
      <c r="F29" s="12">
        <v>7.7019015436747473</v>
      </c>
      <c r="G29" s="12">
        <v>11.271290018960837</v>
      </c>
      <c r="H29" s="12">
        <v>3.9510925479244152</v>
      </c>
      <c r="I29" s="12">
        <v>6.7271122117000202</v>
      </c>
      <c r="J29" s="12">
        <v>9.786770273715943</v>
      </c>
      <c r="K29" s="12">
        <v>6.038191081586163</v>
      </c>
      <c r="L29" s="7">
        <f t="shared" si="0"/>
        <v>69.352923546263625</v>
      </c>
      <c r="M29" s="9"/>
      <c r="N29" s="11"/>
    </row>
    <row r="30" spans="1:14">
      <c r="A30" s="5"/>
      <c r="B30" s="13">
        <v>39626</v>
      </c>
      <c r="C30" s="12">
        <v>31.095098057108192</v>
      </c>
      <c r="D30" s="12">
        <v>25.268804466961026</v>
      </c>
      <c r="E30" s="12">
        <v>6.2838717970389597</v>
      </c>
      <c r="F30" s="12">
        <v>18.901750587322621</v>
      </c>
      <c r="G30" s="12">
        <v>24.687661931241895</v>
      </c>
      <c r="H30" s="12">
        <v>9.6802242844194772</v>
      </c>
      <c r="I30" s="12">
        <v>15.766344500971384</v>
      </c>
      <c r="J30" s="12">
        <v>12.792953277388929</v>
      </c>
      <c r="K30" s="12">
        <v>11.839395565583551</v>
      </c>
      <c r="L30" s="7">
        <f t="shared" si="0"/>
        <v>156.31610446803603</v>
      </c>
      <c r="M30" s="9"/>
      <c r="N30" s="11"/>
    </row>
    <row r="31" spans="1:14">
      <c r="A31" s="5"/>
      <c r="B31" s="13">
        <v>39633</v>
      </c>
      <c r="C31" s="12">
        <v>42.961592747407842</v>
      </c>
      <c r="D31" s="12">
        <v>34.026849907743198</v>
      </c>
      <c r="E31" s="12">
        <v>9.8180983472760648</v>
      </c>
      <c r="F31" s="12">
        <v>31.832127985974136</v>
      </c>
      <c r="G31" s="12">
        <v>46.405585867620751</v>
      </c>
      <c r="H31" s="12">
        <v>17.848944250666211</v>
      </c>
      <c r="I31" s="12">
        <v>22.62539923295504</v>
      </c>
      <c r="J31" s="12">
        <v>33.12567336305586</v>
      </c>
      <c r="K31" s="12">
        <v>19.966171455724513</v>
      </c>
      <c r="L31" s="7">
        <f t="shared" si="0"/>
        <v>258.61044315842361</v>
      </c>
      <c r="M31" s="9"/>
      <c r="N31" s="11"/>
    </row>
    <row r="32" spans="1:14">
      <c r="A32" s="5"/>
      <c r="B32" s="13">
        <v>39640</v>
      </c>
      <c r="C32" s="12"/>
      <c r="D32" s="12"/>
      <c r="E32" s="12"/>
      <c r="F32" s="12"/>
      <c r="G32" s="12"/>
      <c r="H32" s="12"/>
      <c r="I32" s="12"/>
      <c r="J32" s="12"/>
      <c r="K32" s="12"/>
      <c r="L32" s="7"/>
      <c r="M32" s="9"/>
      <c r="N32" s="11"/>
    </row>
    <row r="33" spans="1:14">
      <c r="A33" s="5"/>
      <c r="B33" s="13">
        <v>39647</v>
      </c>
      <c r="C33" s="12"/>
      <c r="D33" s="12"/>
      <c r="E33" s="12"/>
      <c r="F33" s="12"/>
      <c r="G33" s="12"/>
      <c r="H33" s="12"/>
      <c r="I33" s="12"/>
      <c r="J33" s="12"/>
      <c r="K33" s="12"/>
      <c r="L33" s="7"/>
      <c r="M33" s="9"/>
      <c r="N33" s="11"/>
    </row>
    <row r="34" spans="1:14">
      <c r="A34" s="5"/>
      <c r="B34" s="13">
        <v>39654</v>
      </c>
      <c r="C34" s="12"/>
      <c r="D34" s="12"/>
      <c r="E34" s="12"/>
      <c r="F34" s="12"/>
      <c r="G34" s="12"/>
      <c r="H34" s="12"/>
      <c r="I34" s="12"/>
      <c r="J34" s="12"/>
      <c r="K34" s="12"/>
      <c r="L34" s="7"/>
      <c r="M34" s="9"/>
      <c r="N34" s="11"/>
    </row>
    <row r="35" spans="1:14">
      <c r="A35" s="5"/>
      <c r="B35" s="13">
        <v>39661</v>
      </c>
      <c r="C35" s="12"/>
      <c r="D35" s="12"/>
      <c r="E35" s="12"/>
      <c r="F35" s="12"/>
      <c r="G35" s="12"/>
      <c r="H35" s="12"/>
      <c r="I35" s="12"/>
      <c r="J35" s="12"/>
      <c r="K35" s="12"/>
      <c r="L35" s="7"/>
      <c r="M35" s="9"/>
      <c r="N35" s="11"/>
    </row>
    <row r="36" spans="1:14">
      <c r="B36" s="13">
        <v>39668</v>
      </c>
      <c r="C36" s="12"/>
      <c r="D36" s="12"/>
      <c r="E36" s="12"/>
      <c r="F36" s="12"/>
      <c r="G36" s="12"/>
      <c r="H36" s="12"/>
      <c r="I36" s="12"/>
      <c r="J36" s="12"/>
      <c r="K36" s="12"/>
      <c r="L36" s="7"/>
      <c r="M36" s="9"/>
      <c r="N36" s="11"/>
    </row>
    <row r="37" spans="1:14">
      <c r="B37" s="13">
        <v>39675</v>
      </c>
      <c r="C37" s="12"/>
      <c r="D37" s="12"/>
      <c r="E37" s="12"/>
      <c r="F37" s="12"/>
      <c r="G37" s="12"/>
      <c r="H37" s="12"/>
      <c r="I37" s="12"/>
      <c r="J37" s="12"/>
      <c r="K37" s="12"/>
      <c r="L37" s="7"/>
      <c r="M37" s="9"/>
      <c r="N37" s="11"/>
    </row>
    <row r="38" spans="1:14">
      <c r="B38" s="13">
        <v>39682</v>
      </c>
      <c r="C38" s="12">
        <v>15.141276482861768</v>
      </c>
      <c r="D38" s="12">
        <v>14.914370538027427</v>
      </c>
      <c r="E38" s="12">
        <v>4.4591040192327869</v>
      </c>
      <c r="F38" s="12">
        <v>8.7586386764159627</v>
      </c>
      <c r="G38" s="12">
        <v>10.696771040479963</v>
      </c>
      <c r="H38" s="12">
        <v>3.9006265104001803</v>
      </c>
      <c r="I38" s="12">
        <v>6.5350048157273086</v>
      </c>
      <c r="J38" s="12">
        <v>8.2241753830786148</v>
      </c>
      <c r="K38" s="12">
        <v>5.3483855202399813</v>
      </c>
      <c r="L38" s="7">
        <f t="shared" si="0"/>
        <v>77.978352986464003</v>
      </c>
      <c r="M38" s="9"/>
      <c r="N38" s="11"/>
    </row>
    <row r="39" spans="1:14">
      <c r="B39" s="13">
        <v>39689</v>
      </c>
      <c r="C39" s="12">
        <v>13.333137828086146</v>
      </c>
      <c r="D39" s="12">
        <v>14.369665289940823</v>
      </c>
      <c r="E39" s="12">
        <v>3.5742195681423543</v>
      </c>
      <c r="F39" s="12">
        <v>6.2445815129465929</v>
      </c>
      <c r="G39" s="12">
        <v>7.4572433157366564</v>
      </c>
      <c r="H39" s="12">
        <v>2.7953514605965388</v>
      </c>
      <c r="I39" s="12">
        <v>4.870586972697776</v>
      </c>
      <c r="J39" s="12">
        <v>6.8682261072290718</v>
      </c>
      <c r="K39" s="12">
        <v>2.9129856702096313</v>
      </c>
      <c r="L39" s="7">
        <f t="shared" si="0"/>
        <v>62.425997725585589</v>
      </c>
      <c r="M39" s="9"/>
      <c r="N39" s="11"/>
    </row>
    <row r="40" spans="1:14">
      <c r="B40" s="13">
        <v>39696</v>
      </c>
      <c r="C40" s="12">
        <v>76.001481928699079</v>
      </c>
      <c r="D40" s="12">
        <v>62.092769399656383</v>
      </c>
      <c r="E40" s="12">
        <v>12.855759512744973</v>
      </c>
      <c r="F40" s="12">
        <v>38.798203101826111</v>
      </c>
      <c r="G40" s="12">
        <v>50.016502204356861</v>
      </c>
      <c r="H40" s="12">
        <v>19.156578066400019</v>
      </c>
      <c r="I40" s="12">
        <v>28.02677207442196</v>
      </c>
      <c r="J40" s="12">
        <v>35.231689758832779</v>
      </c>
      <c r="K40" s="12">
        <v>17.062159621369293</v>
      </c>
      <c r="L40" s="7">
        <f t="shared" si="0"/>
        <v>339.24191566830746</v>
      </c>
      <c r="M40" s="9"/>
      <c r="N40" s="11"/>
    </row>
    <row r="41" spans="1:14">
      <c r="B41" s="13">
        <v>39703</v>
      </c>
      <c r="C41" s="12">
        <v>59.695033516249353</v>
      </c>
      <c r="D41" s="12">
        <v>49.271907853040688</v>
      </c>
      <c r="E41" s="12">
        <v>11.084280656337716</v>
      </c>
      <c r="F41" s="12">
        <v>34.567933863910916</v>
      </c>
      <c r="G41" s="12">
        <v>41.528134095053225</v>
      </c>
      <c r="H41" s="12">
        <v>19.656293778661215</v>
      </c>
      <c r="I41" s="12">
        <v>23.322809297756276</v>
      </c>
      <c r="J41" s="12">
        <v>30.202883097640942</v>
      </c>
      <c r="K41" s="12">
        <v>17.537218790140717</v>
      </c>
      <c r="L41" s="7">
        <f t="shared" si="0"/>
        <v>286.86649494879106</v>
      </c>
      <c r="M41" s="9"/>
      <c r="N41" s="11"/>
    </row>
    <row r="42" spans="1:14">
      <c r="B42" s="13">
        <v>39710</v>
      </c>
      <c r="C42" s="12">
        <v>54.500809414506918</v>
      </c>
      <c r="D42" s="12">
        <v>43.020414282501676</v>
      </c>
      <c r="E42" s="12">
        <v>11.397371724672134</v>
      </c>
      <c r="F42" s="12">
        <v>30.223484522477555</v>
      </c>
      <c r="G42" s="12">
        <v>38.348993028659955</v>
      </c>
      <c r="H42" s="12">
        <v>14.861682783715121</v>
      </c>
      <c r="I42" s="12">
        <v>21.29445692538749</v>
      </c>
      <c r="J42" s="12">
        <v>26.082433929354924</v>
      </c>
      <c r="K42" s="12">
        <v>19.666150271107671</v>
      </c>
      <c r="L42" s="7">
        <f t="shared" si="0"/>
        <v>259.39579688238342</v>
      </c>
      <c r="M42" s="9"/>
      <c r="N42" s="11"/>
    </row>
    <row r="43" spans="1:14">
      <c r="B43" s="13">
        <v>39717</v>
      </c>
      <c r="C43" s="12">
        <v>73.709773519477764</v>
      </c>
      <c r="D43" s="12">
        <v>53.687270687450301</v>
      </c>
      <c r="E43" s="12">
        <v>12.51931979164565</v>
      </c>
      <c r="F43" s="12">
        <v>37.826228236553852</v>
      </c>
      <c r="G43" s="12">
        <v>45.925395586612538</v>
      </c>
      <c r="H43" s="12">
        <v>16.150170548935833</v>
      </c>
      <c r="I43" s="12">
        <v>23.067717820760631</v>
      </c>
      <c r="J43" s="12">
        <v>29.241889363642162</v>
      </c>
      <c r="K43" s="12">
        <v>17.828181516542134</v>
      </c>
      <c r="L43" s="7">
        <f t="shared" si="0"/>
        <v>309.95594707162081</v>
      </c>
      <c r="M43" s="9"/>
      <c r="N43" s="11"/>
    </row>
    <row r="44" spans="1:14">
      <c r="B44" s="13">
        <v>39724</v>
      </c>
      <c r="C44" s="12">
        <v>61.941798745816527</v>
      </c>
      <c r="D44" s="12">
        <v>45.492854646322556</v>
      </c>
      <c r="E44" s="12">
        <v>11.50330386720757</v>
      </c>
      <c r="F44" s="12">
        <v>33.592038118683242</v>
      </c>
      <c r="G44" s="12">
        <v>46.50483520182275</v>
      </c>
      <c r="H44" s="12">
        <v>17.084967080921565</v>
      </c>
      <c r="I44" s="12">
        <v>26.008653829120096</v>
      </c>
      <c r="J44" s="12">
        <v>35.825743765276677</v>
      </c>
      <c r="K44" s="12">
        <v>22.700976867292923</v>
      </c>
      <c r="L44" s="7">
        <f t="shared" si="0"/>
        <v>300.65517212246391</v>
      </c>
      <c r="M44" s="9"/>
      <c r="N44" s="11"/>
    </row>
    <row r="45" spans="1:14">
      <c r="B45" s="13">
        <v>39731</v>
      </c>
      <c r="C45" s="12"/>
      <c r="D45" s="12"/>
      <c r="E45" s="12"/>
      <c r="F45" s="12"/>
      <c r="G45" s="12"/>
      <c r="H45" s="12"/>
      <c r="I45" s="12"/>
      <c r="J45" s="12"/>
      <c r="K45" s="12"/>
      <c r="L45" s="7"/>
      <c r="M45" s="9"/>
      <c r="N45" s="11"/>
    </row>
    <row r="46" spans="1:14">
      <c r="B46" s="13">
        <v>39738</v>
      </c>
      <c r="C46" s="7">
        <v>70.699055593765621</v>
      </c>
      <c r="D46" s="7">
        <v>52.020269061613121</v>
      </c>
      <c r="E46" s="7">
        <v>13.819070145955855</v>
      </c>
      <c r="F46" s="7">
        <v>38.429727771777443</v>
      </c>
      <c r="G46" s="7">
        <v>57.262046704850015</v>
      </c>
      <c r="H46" s="7">
        <v>22.178725796293381</v>
      </c>
      <c r="I46" s="7">
        <v>35.634501746401654</v>
      </c>
      <c r="J46" s="7">
        <v>57.574119547513277</v>
      </c>
      <c r="K46" s="7">
        <v>33.83666396195683</v>
      </c>
      <c r="L46" s="7">
        <f t="shared" si="0"/>
        <v>381.45418033012714</v>
      </c>
      <c r="M46" s="9"/>
      <c r="N46" s="11"/>
    </row>
    <row r="47" spans="1:14">
      <c r="B47" s="13">
        <v>39745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9"/>
      <c r="N47" s="11"/>
    </row>
    <row r="48" spans="1:14">
      <c r="B48" s="13">
        <v>39752</v>
      </c>
      <c r="C48" s="7">
        <v>136.18707852073152</v>
      </c>
      <c r="D48" s="7">
        <v>125.60466269761055</v>
      </c>
      <c r="E48" s="7">
        <v>32.102573248537134</v>
      </c>
      <c r="F48" s="7">
        <v>90.911141846030588</v>
      </c>
      <c r="G48" s="7">
        <v>124.20920652117039</v>
      </c>
      <c r="H48" s="7">
        <v>44.353854712402899</v>
      </c>
      <c r="I48" s="7">
        <v>37.106286413817941</v>
      </c>
      <c r="J48" s="7">
        <v>95.178511821838754</v>
      </c>
      <c r="K48" s="7">
        <v>62.492113224852339</v>
      </c>
      <c r="L48" s="7">
        <f t="shared" si="0"/>
        <v>748.14542900699212</v>
      </c>
      <c r="M48" s="9"/>
      <c r="N48" s="11"/>
    </row>
    <row r="49" spans="2:14">
      <c r="B49" s="13">
        <v>39759</v>
      </c>
      <c r="C49" s="7">
        <v>46.967821782178241</v>
      </c>
      <c r="D49" s="7">
        <v>37.175847219818827</v>
      </c>
      <c r="E49" s="7">
        <v>10.599287299419601</v>
      </c>
      <c r="F49" s="7">
        <v>21.165622603809283</v>
      </c>
      <c r="G49" s="7">
        <v>30.366706547149384</v>
      </c>
      <c r="H49" s="7">
        <v>11.594110459890647</v>
      </c>
      <c r="I49" s="7">
        <v>19.306418221784135</v>
      </c>
      <c r="J49" s="7">
        <v>30.31416362267084</v>
      </c>
      <c r="K49" s="7">
        <v>17.753744271060675</v>
      </c>
      <c r="L49" s="7">
        <f t="shared" si="0"/>
        <v>225.24372202778162</v>
      </c>
      <c r="M49" s="9"/>
      <c r="N49" s="11"/>
    </row>
    <row r="50" spans="2:14">
      <c r="B50" s="13">
        <v>39766</v>
      </c>
      <c r="C50" s="7">
        <v>44.772941406924986</v>
      </c>
      <c r="D50" s="7">
        <v>33.377373465066633</v>
      </c>
      <c r="E50" s="7">
        <v>8.7762755110374382</v>
      </c>
      <c r="F50" s="7">
        <v>21.406491263636514</v>
      </c>
      <c r="G50" s="7">
        <v>33.591198930398782</v>
      </c>
      <c r="H50" s="7">
        <v>13.161082386874945</v>
      </c>
      <c r="I50" s="7">
        <v>19.382492122722145</v>
      </c>
      <c r="J50" s="7">
        <v>30.150193537981828</v>
      </c>
      <c r="K50" s="7">
        <v>17.504274548119199</v>
      </c>
      <c r="L50" s="7">
        <f t="shared" si="0"/>
        <v>222.12232317276244</v>
      </c>
      <c r="M50" s="9"/>
      <c r="N50" s="11"/>
    </row>
    <row r="51" spans="2:14">
      <c r="B51" s="13">
        <v>39773</v>
      </c>
      <c r="C51" s="7">
        <v>73.07644242529453</v>
      </c>
      <c r="D51" s="7">
        <v>57.48573070465028</v>
      </c>
      <c r="E51" s="7">
        <v>14.689676087159816</v>
      </c>
      <c r="F51" s="7">
        <v>33.0029985340392</v>
      </c>
      <c r="G51" s="7">
        <v>53.908764972013593</v>
      </c>
      <c r="H51" s="7">
        <v>21.134387675200013</v>
      </c>
      <c r="I51" s="7">
        <v>29.270450252640313</v>
      </c>
      <c r="J51" s="7">
        <v>48.187252192718987</v>
      </c>
      <c r="K51" s="7">
        <v>24.04086670920217</v>
      </c>
      <c r="L51" s="7">
        <f t="shared" si="0"/>
        <v>354.79656955291892</v>
      </c>
      <c r="M51" s="9"/>
      <c r="N51" s="11"/>
    </row>
    <row r="52" spans="2:14">
      <c r="B52" s="13">
        <v>39780</v>
      </c>
      <c r="C52" s="7">
        <v>160.17891624994269</v>
      </c>
      <c r="D52" s="7">
        <v>120.88532825618205</v>
      </c>
      <c r="E52" s="7">
        <v>30.79789770381246</v>
      </c>
      <c r="F52" s="7">
        <v>74.042263556911507</v>
      </c>
      <c r="G52" s="7">
        <v>111.45844055374592</v>
      </c>
      <c r="H52" s="7">
        <v>41.539781581729628</v>
      </c>
      <c r="I52" s="7">
        <v>60.362319542392719</v>
      </c>
      <c r="J52" s="7">
        <v>8.5284414933600612</v>
      </c>
      <c r="K52" s="7">
        <v>44.441164495114009</v>
      </c>
      <c r="L52" s="7">
        <f t="shared" si="0"/>
        <v>652.23455343319097</v>
      </c>
      <c r="M52" s="9"/>
      <c r="N52" s="11"/>
    </row>
    <row r="53" spans="2:14">
      <c r="B53" s="13">
        <v>39787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9"/>
      <c r="N53" s="11"/>
    </row>
    <row r="54" spans="2:14">
      <c r="B54" s="13">
        <v>39794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9"/>
      <c r="N54" s="11"/>
    </row>
    <row r="55" spans="2:14">
      <c r="B55" s="13">
        <v>39801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9"/>
      <c r="N55" s="11"/>
    </row>
    <row r="56" spans="2:14">
      <c r="B56" s="13">
        <v>39808</v>
      </c>
      <c r="C56" s="7">
        <v>40.375377496225042</v>
      </c>
      <c r="D56" s="7">
        <v>31.6653801852786</v>
      </c>
      <c r="E56" s="7">
        <v>8.7611040547500334</v>
      </c>
      <c r="F56" s="7">
        <v>17.584230900540501</v>
      </c>
      <c r="G56" s="7">
        <v>26.654178282435925</v>
      </c>
      <c r="H56" s="7">
        <v>10.411544126746231</v>
      </c>
      <c r="I56" s="7">
        <v>15.707583864181519</v>
      </c>
      <c r="J56" s="7">
        <v>21.937697224590259</v>
      </c>
      <c r="K56" s="7">
        <v>11.516272532587175</v>
      </c>
      <c r="L56" s="7">
        <f t="shared" si="0"/>
        <v>184.61336866733529</v>
      </c>
      <c r="M56" s="4"/>
      <c r="N56" s="11"/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2020-01-22T12:53:23Z</dcterms:modified>
</cp:coreProperties>
</file>