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5AD76DE0-C89C-4F2D-B2BC-B27A8F774E0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53" i="1" l="1"/>
  <c r="L54" i="1"/>
  <c r="L55" i="1"/>
  <c r="L56" i="1"/>
  <c r="L5" i="1" l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</calcChain>
</file>

<file path=xl/sharedStrings.xml><?xml version="1.0" encoding="utf-8"?>
<sst xmlns="http://schemas.openxmlformats.org/spreadsheetml/2006/main" count="15" uniqueCount="15">
  <si>
    <t>Startdate:</t>
    <phoneticPr fontId="1"/>
  </si>
  <si>
    <t>Flu</t>
    <phoneticPr fontId="3"/>
  </si>
  <si>
    <t>Pyr</t>
    <phoneticPr fontId="3"/>
  </si>
  <si>
    <t>BaA</t>
    <phoneticPr fontId="3"/>
  </si>
  <si>
    <t>Chr</t>
    <phoneticPr fontId="3"/>
  </si>
  <si>
    <t>BbF</t>
    <phoneticPr fontId="3"/>
  </si>
  <si>
    <t>BkF</t>
    <phoneticPr fontId="3"/>
  </si>
  <si>
    <t>BaP</t>
    <phoneticPr fontId="3"/>
  </si>
  <si>
    <t>BgPe</t>
    <phoneticPr fontId="3"/>
  </si>
  <si>
    <t>IDP</t>
    <phoneticPr fontId="3"/>
  </si>
  <si>
    <t>Total PAH</t>
    <phoneticPr fontId="3"/>
  </si>
  <si>
    <t>"Polycyclic Aromatic Hydrocarbons concentration, pg/m3"</t>
    <phoneticPr fontId="2" type="noConversion"/>
  </si>
  <si>
    <t>PAHs_conc</t>
    <phoneticPr fontId="1"/>
  </si>
  <si>
    <t>start_date</t>
    <phoneticPr fontId="1"/>
  </si>
  <si>
    <t>20160109-20161231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</si>
</sst>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);[Red]\(0.00\)"/>
    <numFmt numFmtId="177" formatCode="0.0_ "/>
    <numFmt numFmtId="178" formatCode="yyyy\-mm\-dd;@"/>
    <numFmt numFmtId="179" formatCode="0.00_ "/>
  </numFmts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6"/>
      <name val="ＭＳ Ｐゴシック"/>
      <family val="3"/>
      <charset val="128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10.5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6" fillId="0" borderId="0" xfId="0" applyFont="1"/>
    <xf numFmtId="0" fontId="4" fillId="0" borderId="0" xfId="0" applyFont="1"/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76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178" fontId="5" fillId="0" borderId="0" xfId="0" applyNumberFormat="1" applyFont="1" applyAlignment="1">
      <alignment horizontal="center"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 applyAlignment="1">
      <alignment vertical="center"/>
    </xf>
    <xf numFmtId="179" fontId="5" fillId="0" borderId="0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righ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6"/>
  <sheetViews>
    <sheetView tabSelected="1" workbookViewId="0">
      <selection activeCell="B5" sqref="B5:L5"/>
    </sheetView>
  </sheetViews>
  <sheetFormatPr defaultColWidth="9" defaultRowHeight="18"/>
  <cols>
    <col min="1" max="1" width="9.09765625" style="4" bestFit="1" customWidth="1"/>
    <col min="2" max="2" width="11.09765625" style="4" bestFit="1" customWidth="1"/>
    <col min="3" max="9" width="9.09765625" style="4" bestFit="1" customWidth="1"/>
    <col min="10" max="10" width="9" style="4"/>
    <col min="11" max="14" width="9.09765625" style="4" bestFit="1" customWidth="1"/>
    <col min="15" max="16384" width="9" style="4"/>
  </cols>
  <sheetData>
    <row r="1" spans="1:14" s="1" customFormat="1">
      <c r="A1" s="1" t="s">
        <v>0</v>
      </c>
      <c r="B1" s="1" t="s">
        <v>14</v>
      </c>
    </row>
    <row r="2" spans="1:14" s="1" customFormat="1">
      <c r="A2" s="2" t="s">
        <v>12</v>
      </c>
      <c r="B2" s="1" t="s">
        <v>11</v>
      </c>
    </row>
    <row r="3" spans="1:14">
      <c r="A3" s="3"/>
    </row>
    <row r="4" spans="1:14">
      <c r="B4" s="5" t="s">
        <v>13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7" t="s">
        <v>10</v>
      </c>
      <c r="M4" s="6"/>
      <c r="N4" s="8"/>
    </row>
    <row r="5" spans="1:14">
      <c r="A5" s="9"/>
      <c r="B5" s="10">
        <v>42378</v>
      </c>
      <c r="C5" s="13">
        <v>161.89744902533144</v>
      </c>
      <c r="D5" s="13">
        <v>100.40177446187212</v>
      </c>
      <c r="E5" s="13">
        <v>25.208972600656299</v>
      </c>
      <c r="F5" s="13">
        <v>48.934710238923785</v>
      </c>
      <c r="G5" s="13">
        <v>86.370680397310778</v>
      </c>
      <c r="H5" s="13">
        <v>28.931452759597754</v>
      </c>
      <c r="I5" s="13">
        <v>36.893285857198173</v>
      </c>
      <c r="J5" s="13">
        <v>40.049042207853262</v>
      </c>
      <c r="K5" s="13">
        <v>53.410446321113874</v>
      </c>
      <c r="L5" s="7">
        <f t="shared" ref="L5:L56" si="0">SUM(C5:K5)</f>
        <v>582.09781386985753</v>
      </c>
      <c r="M5" s="11"/>
      <c r="N5" s="12"/>
    </row>
    <row r="6" spans="1:14">
      <c r="A6" s="9"/>
      <c r="B6" s="10">
        <v>42385</v>
      </c>
      <c r="C6" s="13">
        <v>188.62784661389597</v>
      </c>
      <c r="D6" s="13">
        <v>105.98090916625746</v>
      </c>
      <c r="E6" s="13">
        <v>27.78907438747952</v>
      </c>
      <c r="F6" s="13">
        <v>57.059506112155809</v>
      </c>
      <c r="G6" s="13">
        <v>97.674981245924528</v>
      </c>
      <c r="H6" s="13">
        <v>34.457983315042647</v>
      </c>
      <c r="I6" s="13">
        <v>39.923399620706832</v>
      </c>
      <c r="J6" s="13">
        <v>47.88937426636199</v>
      </c>
      <c r="K6" s="13">
        <v>63.093398356160904</v>
      </c>
      <c r="L6" s="7">
        <f t="shared" si="0"/>
        <v>662.49647308398573</v>
      </c>
      <c r="M6" s="11"/>
      <c r="N6" s="12"/>
    </row>
    <row r="7" spans="1:14">
      <c r="A7" s="9"/>
      <c r="B7" s="10">
        <v>42392</v>
      </c>
      <c r="C7" s="13">
        <v>314.8982924638961</v>
      </c>
      <c r="D7" s="13">
        <v>205.29045367737288</v>
      </c>
      <c r="E7" s="13">
        <v>39.0255742148873</v>
      </c>
      <c r="F7" s="13">
        <v>90.433851184369843</v>
      </c>
      <c r="G7" s="13">
        <v>165.05095182220182</v>
      </c>
      <c r="H7" s="13">
        <v>54.146994753219658</v>
      </c>
      <c r="I7" s="13">
        <v>63.935779490139311</v>
      </c>
      <c r="J7" s="13">
        <v>76.147724564608737</v>
      </c>
      <c r="K7" s="13">
        <v>97.092020225364095</v>
      </c>
      <c r="L7" s="7">
        <f t="shared" si="0"/>
        <v>1106.0216423960599</v>
      </c>
      <c r="M7" s="11"/>
      <c r="N7" s="12"/>
    </row>
    <row r="8" spans="1:14">
      <c r="A8" s="9"/>
      <c r="B8" s="10">
        <v>42399</v>
      </c>
      <c r="C8" s="13">
        <v>257.24550408693375</v>
      </c>
      <c r="D8" s="13">
        <v>154.81065888957991</v>
      </c>
      <c r="E8" s="13">
        <v>28.154816932335187</v>
      </c>
      <c r="F8" s="13">
        <v>71.974616560972152</v>
      </c>
      <c r="G8" s="13">
        <v>118.50131591295705</v>
      </c>
      <c r="H8" s="13">
        <v>40.989158797350981</v>
      </c>
      <c r="I8" s="13">
        <v>46.037597575877051</v>
      </c>
      <c r="J8" s="13">
        <v>58.14368113161764</v>
      </c>
      <c r="K8" s="13">
        <v>76.11356112657495</v>
      </c>
      <c r="L8" s="7">
        <f t="shared" si="0"/>
        <v>851.97091101419858</v>
      </c>
      <c r="M8" s="11"/>
      <c r="N8" s="12"/>
    </row>
    <row r="9" spans="1:14">
      <c r="A9" s="9"/>
      <c r="B9" s="10">
        <v>42406</v>
      </c>
      <c r="C9" s="13">
        <v>292.04421709250823</v>
      </c>
      <c r="D9" s="13">
        <v>201.61224525460904</v>
      </c>
      <c r="E9" s="13">
        <v>40.253920451190389</v>
      </c>
      <c r="F9" s="13">
        <v>83.337938979309868</v>
      </c>
      <c r="G9" s="13">
        <v>141.26209645476391</v>
      </c>
      <c r="H9" s="13">
        <v>50.804684914553938</v>
      </c>
      <c r="I9" s="13">
        <v>59.65316618566019</v>
      </c>
      <c r="J9" s="13">
        <v>68.142449982002248</v>
      </c>
      <c r="K9" s="13">
        <v>88.813315884941886</v>
      </c>
      <c r="L9" s="7">
        <f t="shared" si="0"/>
        <v>1025.9240351995397</v>
      </c>
      <c r="M9" s="11"/>
      <c r="N9" s="12"/>
    </row>
    <row r="10" spans="1:14">
      <c r="A10" s="9"/>
      <c r="B10" s="10">
        <v>42413</v>
      </c>
      <c r="C10" s="13">
        <v>184.89741350570466</v>
      </c>
      <c r="D10" s="13">
        <v>98.345571531842396</v>
      </c>
      <c r="E10" s="13">
        <v>21.710875447024755</v>
      </c>
      <c r="F10" s="13">
        <v>56.872855373500975</v>
      </c>
      <c r="G10" s="13">
        <v>97.57873151106763</v>
      </c>
      <c r="H10" s="13">
        <v>32.957784810503988</v>
      </c>
      <c r="I10" s="13">
        <v>37.189770825359098</v>
      </c>
      <c r="J10" s="13">
        <v>48.020601696076902</v>
      </c>
      <c r="K10" s="13">
        <v>60.10152262955669</v>
      </c>
      <c r="L10" s="7">
        <f t="shared" si="0"/>
        <v>637.67512733063711</v>
      </c>
      <c r="M10" s="11"/>
      <c r="N10" s="12"/>
    </row>
    <row r="11" spans="1:14">
      <c r="A11" s="9"/>
      <c r="B11" s="10">
        <v>42420</v>
      </c>
      <c r="C11" s="13">
        <v>233.77397480261948</v>
      </c>
      <c r="D11" s="13">
        <v>160.83115474107166</v>
      </c>
      <c r="E11" s="13">
        <v>31.066160056768531</v>
      </c>
      <c r="F11" s="13">
        <v>67.865321086919678</v>
      </c>
      <c r="G11" s="13">
        <v>110.39742454187423</v>
      </c>
      <c r="H11" s="13">
        <v>39.3236820408071</v>
      </c>
      <c r="I11" s="13">
        <v>47.248821728071306</v>
      </c>
      <c r="J11" s="13">
        <v>55.087861694882008</v>
      </c>
      <c r="K11" s="13">
        <v>67.596401725847173</v>
      </c>
      <c r="L11" s="7">
        <f t="shared" si="0"/>
        <v>813.19080241886115</v>
      </c>
      <c r="M11" s="11"/>
      <c r="N11" s="12"/>
    </row>
    <row r="12" spans="1:14">
      <c r="A12" s="9"/>
      <c r="B12" s="10">
        <v>42427</v>
      </c>
      <c r="C12" s="13">
        <v>301.62867307034583</v>
      </c>
      <c r="D12" s="13">
        <v>211.23332567928077</v>
      </c>
      <c r="E12" s="13">
        <v>43.16225852729093</v>
      </c>
      <c r="F12" s="13">
        <v>96.368824346102429</v>
      </c>
      <c r="G12" s="13">
        <v>162.81820314204214</v>
      </c>
      <c r="H12" s="13">
        <v>59.865034022680462</v>
      </c>
      <c r="I12" s="13">
        <v>73.083891478148047</v>
      </c>
      <c r="J12" s="13">
        <v>85.023567231931054</v>
      </c>
      <c r="K12" s="13">
        <v>111.35139863782668</v>
      </c>
      <c r="L12" s="7">
        <f t="shared" si="0"/>
        <v>1144.5351761356483</v>
      </c>
      <c r="M12" s="11"/>
      <c r="N12" s="12"/>
    </row>
    <row r="13" spans="1:14">
      <c r="A13" s="9"/>
      <c r="B13" s="10">
        <v>42434</v>
      </c>
      <c r="C13" s="13">
        <v>153.23743092043566</v>
      </c>
      <c r="D13" s="13">
        <v>92.291743677369837</v>
      </c>
      <c r="E13" s="13">
        <v>20.241413757066343</v>
      </c>
      <c r="F13" s="13">
        <v>50.857414110069939</v>
      </c>
      <c r="G13" s="13">
        <v>89.653922308305695</v>
      </c>
      <c r="H13" s="13">
        <v>32.409245544982966</v>
      </c>
      <c r="I13" s="13">
        <v>40.432207169278264</v>
      </c>
      <c r="J13" s="13">
        <v>49.817239142999703</v>
      </c>
      <c r="K13" s="13">
        <v>61.591804543017723</v>
      </c>
      <c r="L13" s="7">
        <f t="shared" si="0"/>
        <v>590.53242117352613</v>
      </c>
      <c r="M13" s="11"/>
      <c r="N13" s="12"/>
    </row>
    <row r="14" spans="1:14">
      <c r="A14" s="9"/>
      <c r="B14" s="10">
        <v>42441</v>
      </c>
      <c r="C14" s="13">
        <v>180.40201295372975</v>
      </c>
      <c r="D14" s="13">
        <v>95.560841770656765</v>
      </c>
      <c r="E14" s="13">
        <v>13.739507099916228</v>
      </c>
      <c r="F14" s="13">
        <v>49.299621601775129</v>
      </c>
      <c r="G14" s="13">
        <v>75.228979036992698</v>
      </c>
      <c r="H14" s="13">
        <v>25.336395079131691</v>
      </c>
      <c r="I14" s="13">
        <v>32.188069491123343</v>
      </c>
      <c r="J14" s="13">
        <v>52.293568169666663</v>
      </c>
      <c r="K14" s="13">
        <v>40.378002154793002</v>
      </c>
      <c r="L14" s="7">
        <f t="shared" si="0"/>
        <v>564.42699735778524</v>
      </c>
      <c r="M14" s="11"/>
      <c r="N14" s="12"/>
    </row>
    <row r="15" spans="1:14">
      <c r="A15" s="9"/>
      <c r="B15" s="10">
        <v>42448</v>
      </c>
      <c r="C15" s="13">
        <v>139.86020126813068</v>
      </c>
      <c r="D15" s="13">
        <v>77.745824823509636</v>
      </c>
      <c r="E15" s="13">
        <v>13.507416509968563</v>
      </c>
      <c r="F15" s="13">
        <v>36.248328603735011</v>
      </c>
      <c r="G15" s="13">
        <v>54.558763046157665</v>
      </c>
      <c r="H15" s="13">
        <v>20.790257406016831</v>
      </c>
      <c r="I15" s="13">
        <v>27.134424689622524</v>
      </c>
      <c r="J15" s="13">
        <v>42.600984383618211</v>
      </c>
      <c r="K15" s="13">
        <v>32.664687524907357</v>
      </c>
      <c r="L15" s="7">
        <f t="shared" si="0"/>
        <v>445.11088825566645</v>
      </c>
      <c r="M15" s="11"/>
      <c r="N15" s="12"/>
    </row>
    <row r="16" spans="1:14">
      <c r="A16" s="9"/>
      <c r="B16" s="10">
        <v>42455</v>
      </c>
      <c r="C16" s="13">
        <v>192.37851187913347</v>
      </c>
      <c r="D16" s="13">
        <v>108.68711837833528</v>
      </c>
      <c r="E16" s="13">
        <v>18.276158868837712</v>
      </c>
      <c r="F16" s="13">
        <v>61.127579519977772</v>
      </c>
      <c r="G16" s="13">
        <v>95.438010269768725</v>
      </c>
      <c r="H16" s="13">
        <v>32.916951083495661</v>
      </c>
      <c r="I16" s="13">
        <v>42.95580334327579</v>
      </c>
      <c r="J16" s="13">
        <v>68.475308733782981</v>
      </c>
      <c r="K16" s="13">
        <v>53.978246270274212</v>
      </c>
      <c r="L16" s="7">
        <f t="shared" si="0"/>
        <v>674.23368834688154</v>
      </c>
      <c r="M16" s="11"/>
      <c r="N16" s="12"/>
    </row>
    <row r="17" spans="1:14">
      <c r="A17" s="9"/>
      <c r="B17" s="10">
        <v>42462</v>
      </c>
      <c r="C17" s="13">
        <v>69.357765619744058</v>
      </c>
      <c r="D17" s="13">
        <v>40.19778625349916</v>
      </c>
      <c r="E17" s="13">
        <v>6.9841729739549363</v>
      </c>
      <c r="F17" s="13">
        <v>22.766027522958034</v>
      </c>
      <c r="G17" s="13">
        <v>35.906661635207819</v>
      </c>
      <c r="H17" s="13">
        <v>12.439283212831747</v>
      </c>
      <c r="I17" s="13">
        <v>17.50380463533417</v>
      </c>
      <c r="J17" s="13">
        <v>23.65291414994579</v>
      </c>
      <c r="K17" s="13">
        <v>20.372008092077913</v>
      </c>
      <c r="L17" s="7">
        <f t="shared" si="0"/>
        <v>249.18042409555366</v>
      </c>
      <c r="M17" s="11"/>
      <c r="N17" s="12"/>
    </row>
    <row r="18" spans="1:14">
      <c r="A18" s="9"/>
      <c r="B18" s="10">
        <v>42469</v>
      </c>
      <c r="C18" s="13">
        <v>114.46940198536591</v>
      </c>
      <c r="D18" s="13">
        <v>68.839459823663944</v>
      </c>
      <c r="E18" s="13">
        <v>11.407557848685295</v>
      </c>
      <c r="F18" s="13">
        <v>35.691582714223429</v>
      </c>
      <c r="G18" s="13">
        <v>55.201216582613888</v>
      </c>
      <c r="H18" s="13">
        <v>20.560799242437938</v>
      </c>
      <c r="I18" s="13">
        <v>30.412639373691235</v>
      </c>
      <c r="J18" s="13">
        <v>43.174127151080725</v>
      </c>
      <c r="K18" s="13">
        <v>33.794638112241174</v>
      </c>
      <c r="L18" s="7">
        <f t="shared" si="0"/>
        <v>413.55142283400346</v>
      </c>
      <c r="M18" s="11"/>
      <c r="N18" s="12"/>
    </row>
    <row r="19" spans="1:14">
      <c r="A19" s="9"/>
      <c r="B19" s="10">
        <v>42476</v>
      </c>
      <c r="C19" s="14"/>
      <c r="D19" s="14"/>
      <c r="E19" s="14"/>
      <c r="F19" s="14"/>
      <c r="G19" s="14"/>
      <c r="H19" s="14"/>
      <c r="I19" s="14"/>
      <c r="J19" s="14"/>
      <c r="K19" s="14"/>
      <c r="L19" s="7"/>
      <c r="M19" s="11"/>
      <c r="N19" s="12"/>
    </row>
    <row r="20" spans="1:14">
      <c r="A20" s="9"/>
      <c r="B20" s="10">
        <v>42483</v>
      </c>
      <c r="C20" s="14"/>
      <c r="D20" s="14"/>
      <c r="E20" s="14"/>
      <c r="F20" s="14"/>
      <c r="G20" s="14"/>
      <c r="H20" s="14"/>
      <c r="I20" s="14"/>
      <c r="J20" s="14"/>
      <c r="K20" s="14"/>
      <c r="L20" s="7"/>
      <c r="M20" s="11"/>
      <c r="N20" s="12"/>
    </row>
    <row r="21" spans="1:14">
      <c r="A21" s="9"/>
      <c r="B21" s="10">
        <v>42490</v>
      </c>
      <c r="C21" s="13">
        <v>134.93474370252659</v>
      </c>
      <c r="D21" s="13">
        <v>80.63196424341993</v>
      </c>
      <c r="E21" s="13">
        <v>12.246579156970014</v>
      </c>
      <c r="F21" s="13">
        <v>53.292635164109662</v>
      </c>
      <c r="G21" s="13">
        <v>80.969208555920858</v>
      </c>
      <c r="H21" s="13">
        <v>28.469761375737203</v>
      </c>
      <c r="I21" s="13">
        <v>39.046658030926459</v>
      </c>
      <c r="J21" s="13">
        <v>56.765609671669672</v>
      </c>
      <c r="K21" s="13">
        <v>44.464948214226133</v>
      </c>
      <c r="L21" s="7">
        <f t="shared" si="0"/>
        <v>530.82210811550647</v>
      </c>
      <c r="M21" s="11"/>
      <c r="N21" s="12"/>
    </row>
    <row r="22" spans="1:14">
      <c r="A22" s="9"/>
      <c r="B22" s="10">
        <v>42497</v>
      </c>
      <c r="C22" s="13">
        <v>63.287210037929192</v>
      </c>
      <c r="D22" s="13">
        <v>44.117947503132498</v>
      </c>
      <c r="E22" s="13">
        <v>8.5415543352553289</v>
      </c>
      <c r="F22" s="13">
        <v>28.73113904970371</v>
      </c>
      <c r="G22" s="13">
        <v>44.834122968780257</v>
      </c>
      <c r="H22" s="13">
        <v>15.918319086005665</v>
      </c>
      <c r="I22" s="13">
        <v>21.285214943866446</v>
      </c>
      <c r="J22" s="13">
        <v>22.555987550650567</v>
      </c>
      <c r="K22" s="13">
        <v>26.994473742756121</v>
      </c>
      <c r="L22" s="7">
        <f t="shared" si="0"/>
        <v>276.26596921807976</v>
      </c>
      <c r="M22" s="11"/>
      <c r="N22" s="12"/>
    </row>
    <row r="23" spans="1:14">
      <c r="A23" s="9"/>
      <c r="B23" s="10">
        <v>42504</v>
      </c>
      <c r="C23" s="13">
        <v>68.947672976563368</v>
      </c>
      <c r="D23" s="13">
        <v>38.148243520962069</v>
      </c>
      <c r="E23" s="13">
        <v>6.1384694388441394</v>
      </c>
      <c r="F23" s="13">
        <v>26.109747619239865</v>
      </c>
      <c r="G23" s="13">
        <v>41.689727216113454</v>
      </c>
      <c r="H23" s="13">
        <v>14.487343024497161</v>
      </c>
      <c r="I23" s="13">
        <v>23.259778189011669</v>
      </c>
      <c r="J23" s="13">
        <v>34.699652269266103</v>
      </c>
      <c r="K23" s="13">
        <v>28.341414760990695</v>
      </c>
      <c r="L23" s="7">
        <f t="shared" si="0"/>
        <v>281.82204901548852</v>
      </c>
      <c r="M23" s="11"/>
      <c r="N23" s="12"/>
    </row>
    <row r="24" spans="1:14">
      <c r="A24" s="9"/>
      <c r="B24" s="10">
        <v>42511</v>
      </c>
      <c r="C24" s="13">
        <v>63.961177206857144</v>
      </c>
      <c r="D24" s="13">
        <v>36.769287442216033</v>
      </c>
      <c r="E24" s="13">
        <v>7.3411156062223384</v>
      </c>
      <c r="F24" s="13">
        <v>25.972096827519231</v>
      </c>
      <c r="G24" s="13">
        <v>41.166827245757247</v>
      </c>
      <c r="H24" s="13">
        <v>14.358030558348359</v>
      </c>
      <c r="I24" s="13">
        <v>20.800124694537374</v>
      </c>
      <c r="J24" s="13">
        <v>30.97407884837968</v>
      </c>
      <c r="K24" s="13">
        <v>25.236580122722291</v>
      </c>
      <c r="L24" s="7">
        <f t="shared" si="0"/>
        <v>266.5793185525597</v>
      </c>
      <c r="M24" s="11"/>
      <c r="N24" s="12"/>
    </row>
    <row r="25" spans="1:14">
      <c r="A25" s="9"/>
      <c r="B25" s="10">
        <v>42518</v>
      </c>
      <c r="C25" s="13">
        <v>54.398855028440657</v>
      </c>
      <c r="D25" s="13">
        <v>32.315656345284467</v>
      </c>
      <c r="E25" s="13">
        <v>5.0989693139475767</v>
      </c>
      <c r="F25" s="13">
        <v>21.391306937744201</v>
      </c>
      <c r="G25" s="13">
        <v>34.066029228780742</v>
      </c>
      <c r="H25" s="13">
        <v>12.28104367100142</v>
      </c>
      <c r="I25" s="13">
        <v>16.719815334055163</v>
      </c>
      <c r="J25" s="13">
        <v>24.294837448306922</v>
      </c>
      <c r="K25" s="13">
        <v>20.644290433440471</v>
      </c>
      <c r="L25" s="7">
        <f t="shared" si="0"/>
        <v>221.2108037410016</v>
      </c>
      <c r="M25" s="11"/>
      <c r="N25" s="12"/>
    </row>
    <row r="26" spans="1:14">
      <c r="A26" s="9"/>
      <c r="B26" s="10">
        <v>42525</v>
      </c>
      <c r="C26" s="13">
        <v>46.75713872406817</v>
      </c>
      <c r="D26" s="13">
        <v>26.815728050405813</v>
      </c>
      <c r="E26" s="13">
        <v>4.6212121832787272</v>
      </c>
      <c r="F26" s="13">
        <v>18.473889585645118</v>
      </c>
      <c r="G26" s="13">
        <v>28.795289442902547</v>
      </c>
      <c r="H26" s="13">
        <v>10.209217543129444</v>
      </c>
      <c r="I26" s="13">
        <v>13.61350711372507</v>
      </c>
      <c r="J26" s="13">
        <v>20.154457218205724</v>
      </c>
      <c r="K26" s="13">
        <v>16.180632560410892</v>
      </c>
      <c r="L26" s="7">
        <f t="shared" si="0"/>
        <v>185.62107242177149</v>
      </c>
      <c r="M26" s="11"/>
      <c r="N26" s="12"/>
    </row>
    <row r="27" spans="1:14">
      <c r="A27" s="9"/>
      <c r="B27" s="10">
        <v>42532</v>
      </c>
      <c r="C27" s="13">
        <v>47.583083193657195</v>
      </c>
      <c r="D27" s="13">
        <v>28.113718205517468</v>
      </c>
      <c r="E27" s="13">
        <v>5.5084361815895759</v>
      </c>
      <c r="F27" s="13">
        <v>23.663532341815145</v>
      </c>
      <c r="G27" s="13">
        <v>34.490725704591689</v>
      </c>
      <c r="H27" s="13">
        <v>11.969652888483317</v>
      </c>
      <c r="I27" s="13">
        <v>18.880721458577213</v>
      </c>
      <c r="J27" s="13">
        <v>24.180498867692616</v>
      </c>
      <c r="K27" s="13">
        <v>18.393101581261583</v>
      </c>
      <c r="L27" s="7">
        <f t="shared" si="0"/>
        <v>212.7834704231858</v>
      </c>
      <c r="M27" s="11"/>
      <c r="N27" s="12"/>
    </row>
    <row r="28" spans="1:14">
      <c r="A28" s="9"/>
      <c r="B28" s="10">
        <v>42539</v>
      </c>
      <c r="C28" s="13">
        <v>30.994692937163169</v>
      </c>
      <c r="D28" s="13">
        <v>17.722921121465223</v>
      </c>
      <c r="E28" s="13">
        <v>3.5360939805435962</v>
      </c>
      <c r="F28" s="13">
        <v>14.780045899720823</v>
      </c>
      <c r="G28" s="13">
        <v>23.223388131092062</v>
      </c>
      <c r="H28" s="13">
        <v>8.318692907035345</v>
      </c>
      <c r="I28" s="13">
        <v>10.888444816534307</v>
      </c>
      <c r="J28" s="13">
        <v>15.553164281083006</v>
      </c>
      <c r="K28" s="13">
        <v>12.535370002953874</v>
      </c>
      <c r="L28" s="7">
        <f t="shared" si="0"/>
        <v>137.55281407759139</v>
      </c>
      <c r="M28" s="11"/>
      <c r="N28" s="12"/>
    </row>
    <row r="29" spans="1:14">
      <c r="A29" s="9"/>
      <c r="B29" s="10">
        <v>42546</v>
      </c>
      <c r="C29" s="13">
        <v>37.471782533874332</v>
      </c>
      <c r="D29" s="13">
        <v>20.679093690815836</v>
      </c>
      <c r="E29" s="13">
        <v>3.9864170626820399</v>
      </c>
      <c r="F29" s="13">
        <v>19.823734478025255</v>
      </c>
      <c r="G29" s="13">
        <v>31.482580714185463</v>
      </c>
      <c r="H29" s="13">
        <v>10.906786071244731</v>
      </c>
      <c r="I29" s="13">
        <v>14.14886489970789</v>
      </c>
      <c r="J29" s="13">
        <v>20.253909812391466</v>
      </c>
      <c r="K29" s="13">
        <v>15.708694630372181</v>
      </c>
      <c r="L29" s="7">
        <f t="shared" si="0"/>
        <v>174.46186389329918</v>
      </c>
      <c r="M29" s="11"/>
      <c r="N29" s="12"/>
    </row>
    <row r="30" spans="1:14">
      <c r="A30" s="9"/>
      <c r="B30" s="10">
        <v>42553</v>
      </c>
      <c r="C30" s="13">
        <v>11.01831914849142</v>
      </c>
      <c r="D30" s="13">
        <v>6.8313255507408117</v>
      </c>
      <c r="E30" s="13">
        <v>1.8306605782783369</v>
      </c>
      <c r="F30" s="13">
        <v>6.6101737283658224</v>
      </c>
      <c r="G30" s="13">
        <v>10.579912523291538</v>
      </c>
      <c r="H30" s="13">
        <v>3.9942530073636076</v>
      </c>
      <c r="I30" s="13">
        <v>6.1478937109010294</v>
      </c>
      <c r="J30" s="13">
        <v>8.549630809209841</v>
      </c>
      <c r="K30" s="13">
        <v>5.6148006811263098</v>
      </c>
      <c r="L30" s="7">
        <f t="shared" si="0"/>
        <v>61.176969737768729</v>
      </c>
      <c r="M30" s="11"/>
      <c r="N30" s="12"/>
    </row>
    <row r="31" spans="1:14">
      <c r="A31" s="9"/>
      <c r="B31" s="10">
        <v>42560</v>
      </c>
      <c r="C31" s="13">
        <v>5.848019882451541</v>
      </c>
      <c r="D31" s="13">
        <v>3.3196206800695398</v>
      </c>
      <c r="E31" s="13">
        <v>0.78459115854344474</v>
      </c>
      <c r="F31" s="13">
        <v>3.1151481926473812</v>
      </c>
      <c r="G31" s="13">
        <v>5.1343113716041682</v>
      </c>
      <c r="H31" s="13">
        <v>2.0431817621697346</v>
      </c>
      <c r="I31" s="13">
        <v>2.8353125330840196</v>
      </c>
      <c r="J31" s="13">
        <v>3.7340967810958712</v>
      </c>
      <c r="K31" s="13">
        <v>2.7402872779177359</v>
      </c>
      <c r="L31" s="7">
        <f t="shared" si="0"/>
        <v>29.554569639583434</v>
      </c>
      <c r="M31" s="11"/>
      <c r="N31" s="12"/>
    </row>
    <row r="32" spans="1:14">
      <c r="A32" s="9"/>
      <c r="B32" s="10">
        <v>42567</v>
      </c>
      <c r="C32" s="13">
        <v>4.9858057172812087</v>
      </c>
      <c r="D32" s="13">
        <v>2.9569626958230684</v>
      </c>
      <c r="E32" s="13">
        <v>0.74194796615998537</v>
      </c>
      <c r="F32" s="13">
        <v>2.5338028386922238</v>
      </c>
      <c r="G32" s="13">
        <v>3.8643838888228501</v>
      </c>
      <c r="H32" s="13">
        <v>1.5081352296724109</v>
      </c>
      <c r="I32" s="13">
        <v>2.1615579119949557</v>
      </c>
      <c r="J32" s="13">
        <v>2.982942888841249</v>
      </c>
      <c r="K32" s="13">
        <v>2.0727240556570474</v>
      </c>
      <c r="L32" s="7">
        <f t="shared" si="0"/>
        <v>23.808263192944999</v>
      </c>
      <c r="M32" s="11"/>
      <c r="N32" s="12"/>
    </row>
    <row r="33" spans="1:14">
      <c r="A33" s="9"/>
      <c r="B33" s="10">
        <v>42574</v>
      </c>
      <c r="C33" s="13">
        <v>60.22847893828466</v>
      </c>
      <c r="D33" s="13">
        <v>37.514413450529148</v>
      </c>
      <c r="E33" s="13">
        <v>9.5052299444987369</v>
      </c>
      <c r="F33" s="13">
        <v>34.353101388805385</v>
      </c>
      <c r="G33" s="13">
        <v>53.352268693518042</v>
      </c>
      <c r="H33" s="13">
        <v>20.100904605397456</v>
      </c>
      <c r="I33" s="13">
        <v>31.922091235830781</v>
      </c>
      <c r="J33" s="13">
        <v>38.765378717084033</v>
      </c>
      <c r="K33" s="13">
        <v>30.339323879633572</v>
      </c>
      <c r="L33" s="7">
        <f t="shared" si="0"/>
        <v>316.08119085358186</v>
      </c>
      <c r="M33" s="11"/>
      <c r="N33" s="12"/>
    </row>
    <row r="34" spans="1:14">
      <c r="A34" s="9"/>
      <c r="B34" s="10">
        <v>42581</v>
      </c>
      <c r="C34" s="13">
        <v>14.699380627276511</v>
      </c>
      <c r="D34" s="13">
        <v>9.0631691194963508</v>
      </c>
      <c r="E34" s="13">
        <v>1.6133622765846083</v>
      </c>
      <c r="F34" s="13">
        <v>8.33059712550968</v>
      </c>
      <c r="G34" s="13">
        <v>12.825546818868796</v>
      </c>
      <c r="H34" s="13">
        <v>4.9432789065917992</v>
      </c>
      <c r="I34" s="13">
        <v>6.9903018175058156</v>
      </c>
      <c r="J34" s="13">
        <v>10.003082493147351</v>
      </c>
      <c r="K34" s="13">
        <v>7.936966211024342</v>
      </c>
      <c r="L34" s="7">
        <f t="shared" si="0"/>
        <v>76.405685396005254</v>
      </c>
      <c r="M34" s="11"/>
      <c r="N34" s="12"/>
    </row>
    <row r="35" spans="1:14">
      <c r="A35" s="9"/>
      <c r="B35" s="10">
        <v>42588</v>
      </c>
      <c r="C35" s="13">
        <v>13.913124380921646</v>
      </c>
      <c r="D35" s="13">
        <v>7.7878229822833553</v>
      </c>
      <c r="E35" s="13">
        <v>1.3687041726451532</v>
      </c>
      <c r="F35" s="13">
        <v>6.5177074425600798</v>
      </c>
      <c r="G35" s="13">
        <v>10.097068201352823</v>
      </c>
      <c r="H35" s="13">
        <v>4.0634763070063178</v>
      </c>
      <c r="I35" s="13">
        <v>5.6387145478729019</v>
      </c>
      <c r="J35" s="13">
        <v>7.375982190702258</v>
      </c>
      <c r="K35" s="13">
        <v>6.4030742355309647</v>
      </c>
      <c r="L35" s="7">
        <f t="shared" si="0"/>
        <v>63.165674460875508</v>
      </c>
      <c r="M35" s="11"/>
      <c r="N35" s="12"/>
    </row>
    <row r="36" spans="1:14">
      <c r="B36" s="10">
        <v>42595</v>
      </c>
      <c r="C36" s="13">
        <v>15.928513095672713</v>
      </c>
      <c r="D36" s="13">
        <v>11.940064310483937</v>
      </c>
      <c r="E36" s="13">
        <v>2.2614316206174148</v>
      </c>
      <c r="F36" s="13">
        <v>8.8174642888144312</v>
      </c>
      <c r="G36" s="13">
        <v>14.665808471801125</v>
      </c>
      <c r="H36" s="13">
        <v>4.8842800525527581</v>
      </c>
      <c r="I36" s="13">
        <v>8.3689374940555989</v>
      </c>
      <c r="J36" s="13">
        <v>11.523106294167011</v>
      </c>
      <c r="K36" s="13">
        <v>8.076933827850878</v>
      </c>
      <c r="L36" s="7">
        <f t="shared" si="0"/>
        <v>86.466539456015866</v>
      </c>
      <c r="M36" s="11"/>
      <c r="N36" s="12"/>
    </row>
    <row r="37" spans="1:14">
      <c r="B37" s="10">
        <v>42602</v>
      </c>
      <c r="C37" s="13">
        <v>8.6698822969075096</v>
      </c>
      <c r="D37" s="13">
        <v>8.6493734036863099</v>
      </c>
      <c r="E37" s="13">
        <v>1.7598214282927125</v>
      </c>
      <c r="F37" s="13">
        <v>4.3455611155706331</v>
      </c>
      <c r="G37" s="13">
        <v>7.2422676266678501</v>
      </c>
      <c r="H37" s="13">
        <v>2.2749569349292362</v>
      </c>
      <c r="I37" s="13">
        <v>4.6472130950190467</v>
      </c>
      <c r="J37" s="13">
        <v>5.1597389359929702</v>
      </c>
      <c r="K37" s="13">
        <v>5.4537210091138686</v>
      </c>
      <c r="L37" s="7">
        <f t="shared" si="0"/>
        <v>48.20253584618014</v>
      </c>
      <c r="M37" s="11"/>
      <c r="N37" s="12"/>
    </row>
    <row r="38" spans="1:14">
      <c r="B38" s="10">
        <v>42609</v>
      </c>
      <c r="C38" s="13">
        <v>60.324313602123759</v>
      </c>
      <c r="D38" s="13">
        <v>34.679261362533154</v>
      </c>
      <c r="E38" s="13">
        <v>7.2948332414549002</v>
      </c>
      <c r="F38" s="13">
        <v>24.648141197805948</v>
      </c>
      <c r="G38" s="13">
        <v>41.246568389177234</v>
      </c>
      <c r="H38" s="13">
        <v>15.886396918590963</v>
      </c>
      <c r="I38" s="13">
        <v>24.429821333726679</v>
      </c>
      <c r="J38" s="13">
        <v>31.77246515173092</v>
      </c>
      <c r="K38" s="13">
        <v>24.736205948752939</v>
      </c>
      <c r="L38" s="7">
        <f t="shared" si="0"/>
        <v>265.01800714589649</v>
      </c>
      <c r="M38" s="11"/>
      <c r="N38" s="12"/>
    </row>
    <row r="39" spans="1:14">
      <c r="B39" s="10">
        <v>42616</v>
      </c>
      <c r="C39" s="13">
        <v>30.9576497871657</v>
      </c>
      <c r="D39" s="13">
        <v>18.977114687022187</v>
      </c>
      <c r="E39" s="13">
        <v>3.6349607004155664</v>
      </c>
      <c r="F39" s="13">
        <v>14.336119541528101</v>
      </c>
      <c r="G39" s="13">
        <v>24.52844557752978</v>
      </c>
      <c r="H39" s="13">
        <v>8.7885383078109456</v>
      </c>
      <c r="I39" s="13">
        <v>13.165418620455744</v>
      </c>
      <c r="J39" s="13">
        <v>18.978211440093354</v>
      </c>
      <c r="K39" s="13">
        <v>15.512152268513816</v>
      </c>
      <c r="L39" s="7">
        <f t="shared" si="0"/>
        <v>148.87861093053522</v>
      </c>
      <c r="M39" s="11"/>
      <c r="N39" s="12"/>
    </row>
    <row r="40" spans="1:14">
      <c r="B40" s="10">
        <v>42623</v>
      </c>
      <c r="C40" s="13">
        <v>5.2293003778009233</v>
      </c>
      <c r="D40" s="13">
        <v>5.2267076454945887</v>
      </c>
      <c r="E40" s="13">
        <v>0.66178184003691765</v>
      </c>
      <c r="F40" s="13">
        <v>2.0812507776985893</v>
      </c>
      <c r="G40" s="13">
        <v>4.0892530636933797</v>
      </c>
      <c r="H40" s="13">
        <v>1.4830842107085929</v>
      </c>
      <c r="I40" s="13">
        <v>1.8161604110578322</v>
      </c>
      <c r="J40" s="13">
        <v>4.156005022779139</v>
      </c>
      <c r="K40" s="13">
        <v>2.997758765586279</v>
      </c>
      <c r="L40" s="7">
        <f t="shared" si="0"/>
        <v>27.741302114856243</v>
      </c>
      <c r="M40" s="11"/>
      <c r="N40" s="12"/>
    </row>
    <row r="41" spans="1:14">
      <c r="B41" s="10">
        <v>42630</v>
      </c>
      <c r="C41" s="13">
        <v>8.6977577752009889</v>
      </c>
      <c r="D41" s="13">
        <v>6.2688886367530703</v>
      </c>
      <c r="E41" s="13">
        <v>0.97502126151333557</v>
      </c>
      <c r="F41" s="13">
        <v>2.7487286725730131</v>
      </c>
      <c r="G41" s="13">
        <v>7.3056601953217983</v>
      </c>
      <c r="H41" s="13">
        <v>2.1939068832668549</v>
      </c>
      <c r="I41" s="13">
        <v>2.3911198693431364</v>
      </c>
      <c r="J41" s="13">
        <v>3.5657633323244498</v>
      </c>
      <c r="K41" s="13">
        <v>4.2732263318530874</v>
      </c>
      <c r="L41" s="7">
        <f t="shared" si="0"/>
        <v>38.420072958149738</v>
      </c>
      <c r="M41" s="11"/>
      <c r="N41" s="12"/>
    </row>
    <row r="42" spans="1:14">
      <c r="B42" s="10">
        <v>42637</v>
      </c>
      <c r="C42" s="13">
        <v>17.518975718660709</v>
      </c>
      <c r="D42" s="13">
        <v>11.829759574402377</v>
      </c>
      <c r="E42" s="13">
        <v>2.0605761024042031</v>
      </c>
      <c r="F42" s="13">
        <v>6.2903050286530515</v>
      </c>
      <c r="G42" s="13">
        <v>13.193580477624897</v>
      </c>
      <c r="H42" s="13">
        <v>4.5720093921075726</v>
      </c>
      <c r="I42" s="13">
        <v>4.2117809543398845</v>
      </c>
      <c r="J42" s="13">
        <v>10.913973500441923</v>
      </c>
      <c r="K42" s="13">
        <v>7.2442473444523827</v>
      </c>
      <c r="L42" s="7">
        <f t="shared" si="0"/>
        <v>77.835208093087004</v>
      </c>
      <c r="M42" s="11"/>
      <c r="N42" s="12"/>
    </row>
    <row r="43" spans="1:14">
      <c r="B43" s="10">
        <v>42644</v>
      </c>
      <c r="C43" s="13">
        <v>58.512561938963572</v>
      </c>
      <c r="D43" s="13">
        <v>35.605415397656188</v>
      </c>
      <c r="E43" s="13">
        <v>6.5576488251760789</v>
      </c>
      <c r="F43" s="13">
        <v>19.810776792915526</v>
      </c>
      <c r="G43" s="13">
        <v>31.929807060539314</v>
      </c>
      <c r="H43" s="13">
        <v>12.159575859075485</v>
      </c>
      <c r="I43" s="13">
        <v>17.246531368345366</v>
      </c>
      <c r="J43" s="13">
        <v>26.182207233432408</v>
      </c>
      <c r="K43" s="13">
        <v>17.957910122110142</v>
      </c>
      <c r="L43" s="7">
        <f t="shared" si="0"/>
        <v>225.96243459821409</v>
      </c>
      <c r="M43" s="11"/>
      <c r="N43" s="12"/>
    </row>
    <row r="44" spans="1:14">
      <c r="B44" s="10">
        <v>42650</v>
      </c>
      <c r="C44" s="13">
        <v>28.130046999485053</v>
      </c>
      <c r="D44" s="13">
        <v>18.620532774044396</v>
      </c>
      <c r="E44" s="13">
        <v>3.3065980025384625</v>
      </c>
      <c r="F44" s="13">
        <v>7.7725329647991144</v>
      </c>
      <c r="G44" s="13">
        <v>12.553700517936232</v>
      </c>
      <c r="H44" s="13">
        <v>4.7025788339050356</v>
      </c>
      <c r="I44" s="13">
        <v>6.9540261322736292</v>
      </c>
      <c r="J44" s="13">
        <v>11.237581321283381</v>
      </c>
      <c r="K44" s="13">
        <v>7.420942664016458</v>
      </c>
      <c r="L44" s="7">
        <f t="shared" si="0"/>
        <v>100.69854021028178</v>
      </c>
      <c r="M44" s="11"/>
      <c r="N44" s="12"/>
    </row>
    <row r="45" spans="1:14">
      <c r="B45" s="10">
        <v>42658</v>
      </c>
      <c r="C45" s="13">
        <v>49.446482240817893</v>
      </c>
      <c r="D45" s="13">
        <v>29.636371769699</v>
      </c>
      <c r="E45" s="13">
        <v>4.4938897721709035</v>
      </c>
      <c r="F45" s="13">
        <v>14.986878859826627</v>
      </c>
      <c r="G45" s="13">
        <v>23.982776602856401</v>
      </c>
      <c r="H45" s="13">
        <v>8.4802959226539674</v>
      </c>
      <c r="I45" s="13">
        <v>11.518777550496257</v>
      </c>
      <c r="J45" s="13">
        <v>16.679975409703552</v>
      </c>
      <c r="K45" s="13">
        <v>13.023972323754732</v>
      </c>
      <c r="L45" s="7">
        <f t="shared" si="0"/>
        <v>172.24942045197935</v>
      </c>
      <c r="M45" s="11"/>
      <c r="N45" s="12"/>
    </row>
    <row r="46" spans="1:14">
      <c r="B46" s="10">
        <v>42665</v>
      </c>
      <c r="C46" s="13">
        <v>65.225763078837929</v>
      </c>
      <c r="D46" s="13">
        <v>44.667820172411659</v>
      </c>
      <c r="E46" s="13">
        <v>11.524564680853203</v>
      </c>
      <c r="F46" s="13">
        <v>21.719805689667282</v>
      </c>
      <c r="G46" s="13">
        <v>37.161158190001842</v>
      </c>
      <c r="H46" s="13">
        <v>15.92379931208121</v>
      </c>
      <c r="I46" s="13">
        <v>19.574884294305608</v>
      </c>
      <c r="J46" s="13">
        <v>18.369674031178302</v>
      </c>
      <c r="K46" s="13">
        <v>27.451630210056358</v>
      </c>
      <c r="L46" s="7">
        <f t="shared" si="0"/>
        <v>261.61909965939338</v>
      </c>
      <c r="M46" s="11"/>
      <c r="N46" s="12"/>
    </row>
    <row r="47" spans="1:14">
      <c r="B47" s="10">
        <v>42672</v>
      </c>
      <c r="C47" s="13">
        <v>123.3483111916762</v>
      </c>
      <c r="D47" s="13">
        <v>76.109864737157423</v>
      </c>
      <c r="E47" s="13">
        <v>18.490022237221542</v>
      </c>
      <c r="F47" s="13">
        <v>39.585420538785478</v>
      </c>
      <c r="G47" s="13">
        <v>68.136027566630631</v>
      </c>
      <c r="H47" s="13">
        <v>27.214038342015296</v>
      </c>
      <c r="I47" s="13">
        <v>30.17398241650794</v>
      </c>
      <c r="J47" s="13">
        <v>29.491142133840384</v>
      </c>
      <c r="K47" s="13">
        <v>45.335862018775714</v>
      </c>
      <c r="L47" s="7">
        <f t="shared" si="0"/>
        <v>457.88467118261065</v>
      </c>
      <c r="M47" s="11"/>
      <c r="N47" s="12"/>
    </row>
    <row r="48" spans="1:14">
      <c r="B48" s="10">
        <v>42679</v>
      </c>
      <c r="C48" s="13">
        <v>176.87812232183413</v>
      </c>
      <c r="D48" s="13">
        <v>107.16595188947908</v>
      </c>
      <c r="E48" s="13">
        <v>30.061693564464704</v>
      </c>
      <c r="F48" s="13">
        <v>58.453682587195381</v>
      </c>
      <c r="G48" s="13">
        <v>99.658872977039422</v>
      </c>
      <c r="H48" s="13">
        <v>41.906489293456744</v>
      </c>
      <c r="I48" s="13">
        <v>46.262897734727495</v>
      </c>
      <c r="J48" s="13">
        <v>40.818555053597237</v>
      </c>
      <c r="K48" s="13">
        <v>64.347496463334338</v>
      </c>
      <c r="L48" s="7">
        <f t="shared" si="0"/>
        <v>665.55376188512855</v>
      </c>
      <c r="M48" s="11"/>
      <c r="N48" s="12"/>
    </row>
    <row r="49" spans="2:14">
      <c r="B49" s="10">
        <v>42686</v>
      </c>
      <c r="C49" s="13">
        <v>175.70106439571074</v>
      </c>
      <c r="D49" s="13">
        <v>121.18719665217979</v>
      </c>
      <c r="E49" s="13">
        <v>28.66545767254857</v>
      </c>
      <c r="F49" s="13">
        <v>65.154084288703956</v>
      </c>
      <c r="G49" s="13">
        <v>112.17981293182983</v>
      </c>
      <c r="H49" s="13">
        <v>43.174184137822365</v>
      </c>
      <c r="I49" s="13">
        <v>59.666949194178358</v>
      </c>
      <c r="J49" s="13">
        <v>65.310017445587704</v>
      </c>
      <c r="K49" s="13">
        <v>71.150447176956817</v>
      </c>
      <c r="L49" s="7">
        <f t="shared" si="0"/>
        <v>742.18921389551815</v>
      </c>
      <c r="M49" s="11"/>
      <c r="N49" s="12"/>
    </row>
    <row r="50" spans="2:14">
      <c r="B50" s="10">
        <v>42693</v>
      </c>
      <c r="C50" s="13">
        <v>111.14206266416018</v>
      </c>
      <c r="D50" s="13">
        <v>75.155013678932221</v>
      </c>
      <c r="E50" s="13">
        <v>19.990242948169911</v>
      </c>
      <c r="F50" s="13">
        <v>37.594791302135206</v>
      </c>
      <c r="G50" s="13">
        <v>64.581179762109699</v>
      </c>
      <c r="H50" s="13">
        <v>25.84303467947456</v>
      </c>
      <c r="I50" s="13">
        <v>34.170464762394047</v>
      </c>
      <c r="J50" s="13">
        <v>34.580131381428096</v>
      </c>
      <c r="K50" s="13">
        <v>40.876139276739714</v>
      </c>
      <c r="L50" s="7">
        <f t="shared" si="0"/>
        <v>443.93306045554357</v>
      </c>
      <c r="M50" s="11"/>
      <c r="N50" s="12"/>
    </row>
    <row r="51" spans="2:14">
      <c r="B51" s="10">
        <v>42700</v>
      </c>
      <c r="C51" s="13">
        <v>278.93149434788899</v>
      </c>
      <c r="D51" s="13">
        <v>167.03930550786015</v>
      </c>
      <c r="E51" s="13">
        <v>43.309548713073902</v>
      </c>
      <c r="F51" s="13">
        <v>87.778563345836147</v>
      </c>
      <c r="G51" s="13">
        <v>146.85187737791875</v>
      </c>
      <c r="H51" s="13">
        <v>55.403926161565806</v>
      </c>
      <c r="I51" s="13">
        <v>74.053568134838159</v>
      </c>
      <c r="J51" s="13">
        <v>70.680686019815511</v>
      </c>
      <c r="K51" s="13">
        <v>82.201424951813578</v>
      </c>
      <c r="L51" s="7">
        <f t="shared" si="0"/>
        <v>1006.2503945606111</v>
      </c>
      <c r="M51" s="11"/>
      <c r="N51" s="12"/>
    </row>
    <row r="52" spans="2:14">
      <c r="B52" s="10">
        <v>42707</v>
      </c>
      <c r="C52" s="13">
        <v>227.7940545529074</v>
      </c>
      <c r="D52" s="13">
        <v>144.18914315659597</v>
      </c>
      <c r="E52" s="13">
        <v>40.64611281368046</v>
      </c>
      <c r="F52" s="13">
        <v>74.235208562505548</v>
      </c>
      <c r="G52" s="13">
        <v>128.59413118275643</v>
      </c>
      <c r="H52" s="13">
        <v>48.210890554405196</v>
      </c>
      <c r="I52" s="13">
        <v>67.758751206341188</v>
      </c>
      <c r="J52" s="13">
        <v>61.096287103553216</v>
      </c>
      <c r="K52" s="13">
        <v>72.215707246738873</v>
      </c>
      <c r="L52" s="7">
        <f t="shared" si="0"/>
        <v>864.74028637948436</v>
      </c>
      <c r="M52" s="11"/>
      <c r="N52" s="12"/>
    </row>
    <row r="53" spans="2:14">
      <c r="B53" s="10">
        <v>42714</v>
      </c>
      <c r="C53" s="13">
        <v>302.65012820372897</v>
      </c>
      <c r="D53" s="13">
        <v>191.41660156677023</v>
      </c>
      <c r="E53" s="13">
        <v>53.848211678204542</v>
      </c>
      <c r="F53" s="13">
        <v>89.175406221263259</v>
      </c>
      <c r="G53" s="13">
        <v>157.3315560650625</v>
      </c>
      <c r="H53" s="13">
        <v>59.244147541242199</v>
      </c>
      <c r="I53" s="13">
        <v>77.711297844924928</v>
      </c>
      <c r="J53" s="13">
        <v>71.177017992100915</v>
      </c>
      <c r="K53" s="13">
        <v>89.12315646576188</v>
      </c>
      <c r="L53" s="7">
        <f t="shared" si="0"/>
        <v>1091.6775235790594</v>
      </c>
      <c r="M53" s="11"/>
      <c r="N53" s="12"/>
    </row>
    <row r="54" spans="2:14">
      <c r="B54" s="10">
        <v>42721</v>
      </c>
      <c r="C54" s="13">
        <v>89.852588997251701</v>
      </c>
      <c r="D54" s="13">
        <v>60.427907328881872</v>
      </c>
      <c r="E54" s="13">
        <v>14.971846927901405</v>
      </c>
      <c r="F54" s="13">
        <v>31.128887233093224</v>
      </c>
      <c r="G54" s="13">
        <v>58.254664138534494</v>
      </c>
      <c r="H54" s="13">
        <v>21.117936227714864</v>
      </c>
      <c r="I54" s="13">
        <v>29.838686491877496</v>
      </c>
      <c r="J54" s="13">
        <v>33.80854342068244</v>
      </c>
      <c r="K54" s="13">
        <v>38.806127208264982</v>
      </c>
      <c r="L54" s="7">
        <f t="shared" si="0"/>
        <v>378.20718797420244</v>
      </c>
      <c r="M54" s="12"/>
      <c r="N54" s="12"/>
    </row>
    <row r="55" spans="2:14">
      <c r="B55" s="10">
        <v>42728</v>
      </c>
      <c r="C55" s="13">
        <v>273.84035215905783</v>
      </c>
      <c r="D55" s="13">
        <v>176.16949677041836</v>
      </c>
      <c r="E55" s="13">
        <v>40.447433070323413</v>
      </c>
      <c r="F55" s="13">
        <v>75.190907102693259</v>
      </c>
      <c r="G55" s="13">
        <v>118.31011669031352</v>
      </c>
      <c r="H55" s="13">
        <v>46.994702287787234</v>
      </c>
      <c r="I55" s="13">
        <v>63.936812063592669</v>
      </c>
      <c r="J55" s="13">
        <v>55.591089639991871</v>
      </c>
      <c r="K55" s="13">
        <v>69.345411882167781</v>
      </c>
      <c r="L55" s="7">
        <f t="shared" si="0"/>
        <v>919.82632166634608</v>
      </c>
      <c r="M55" s="12"/>
      <c r="N55" s="12"/>
    </row>
    <row r="56" spans="2:14">
      <c r="B56" s="10">
        <v>42735</v>
      </c>
      <c r="C56" s="13">
        <v>535.21420415540047</v>
      </c>
      <c r="D56" s="13">
        <v>345.15191103096316</v>
      </c>
      <c r="E56" s="13">
        <v>82.278186556722233</v>
      </c>
      <c r="F56" s="13">
        <v>167.35278053486562</v>
      </c>
      <c r="G56" s="13">
        <v>283.67803012845144</v>
      </c>
      <c r="H56" s="13">
        <v>102.02830387883826</v>
      </c>
      <c r="I56" s="13">
        <v>128.58303907975608</v>
      </c>
      <c r="J56" s="13">
        <v>127.01176159828293</v>
      </c>
      <c r="K56" s="13">
        <v>151.98305643716014</v>
      </c>
      <c r="L56" s="7">
        <f t="shared" si="0"/>
        <v>1923.2812734004401</v>
      </c>
    </row>
  </sheetData>
  <phoneticPr fontId="1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2020-11-26T02:16:28Z</dcterms:modified>
</cp:coreProperties>
</file>