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/>
  <xr:revisionPtr revIDLastSave="0" documentId="13_ncr:1_{D3892709-76AD-41C5-BF4D-CCF53A911A3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" i="1"/>
</calcChain>
</file>

<file path=xl/sharedStrings.xml><?xml version="1.0" encoding="utf-8"?>
<sst xmlns="http://schemas.openxmlformats.org/spreadsheetml/2006/main" count="15" uniqueCount="15">
  <si>
    <t>Startdate:</t>
    <phoneticPr fontId="1"/>
  </si>
  <si>
    <t>Flu</t>
    <phoneticPr fontId="3"/>
  </si>
  <si>
    <t>Pyr</t>
    <phoneticPr fontId="3"/>
  </si>
  <si>
    <t>BaA</t>
    <phoneticPr fontId="3"/>
  </si>
  <si>
    <t>Chr</t>
    <phoneticPr fontId="3"/>
  </si>
  <si>
    <t>BbF</t>
    <phoneticPr fontId="3"/>
  </si>
  <si>
    <t>BkF</t>
    <phoneticPr fontId="3"/>
  </si>
  <si>
    <t>BaP</t>
    <phoneticPr fontId="3"/>
  </si>
  <si>
    <t>BgPe</t>
    <phoneticPr fontId="3"/>
  </si>
  <si>
    <t>IDP</t>
    <phoneticPr fontId="3"/>
  </si>
  <si>
    <t>Total PAH</t>
    <phoneticPr fontId="3"/>
  </si>
  <si>
    <t>"Polycyclic Aromatic Hydrocarbons concentration, pg/m3"</t>
    <phoneticPr fontId="2" type="noConversion"/>
  </si>
  <si>
    <t>PAHs_conc</t>
    <phoneticPr fontId="1"/>
  </si>
  <si>
    <t>start_date</t>
    <phoneticPr fontId="1"/>
  </si>
  <si>
    <t>20180106-20181229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</si>
</sst>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_ "/>
    <numFmt numFmtId="178" formatCode="0.00_ "/>
  </numFmts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0.5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/>
    <xf numFmtId="0" fontId="4" fillId="0" borderId="0" xfId="0" applyFont="1"/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vertical="center"/>
    </xf>
    <xf numFmtId="14" fontId="5" fillId="0" borderId="0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178" fontId="5" fillId="0" borderId="2" xfId="0" applyNumberFormat="1" applyFont="1" applyBorder="1" applyAlignment="1">
      <alignment horizontal="center" vertical="center"/>
    </xf>
    <xf numFmtId="178" fontId="5" fillId="0" borderId="3" xfId="0" applyNumberFormat="1" applyFont="1" applyBorder="1" applyAlignment="1">
      <alignment horizontal="center" vertical="center"/>
    </xf>
    <xf numFmtId="178" fontId="5" fillId="0" borderId="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workbookViewId="0">
      <selection activeCell="B2" sqref="B2"/>
    </sheetView>
  </sheetViews>
  <sheetFormatPr defaultColWidth="9" defaultRowHeight="18"/>
  <cols>
    <col min="1" max="1" width="9.08203125" style="4" bestFit="1" customWidth="1"/>
    <col min="2" max="2" width="11.33203125" style="4" bestFit="1" customWidth="1"/>
    <col min="3" max="9" width="9.08203125" style="4" bestFit="1" customWidth="1"/>
    <col min="10" max="10" width="9" style="4"/>
    <col min="11" max="14" width="9.08203125" style="4" bestFit="1" customWidth="1"/>
    <col min="15" max="16384" width="9" style="4"/>
  </cols>
  <sheetData>
    <row r="1" spans="1:14" s="1" customFormat="1">
      <c r="A1" s="1" t="s">
        <v>0</v>
      </c>
      <c r="B1" s="1" t="s">
        <v>14</v>
      </c>
    </row>
    <row r="2" spans="1:14" s="1" customFormat="1">
      <c r="A2" s="2" t="s">
        <v>12</v>
      </c>
      <c r="B2" s="1" t="s">
        <v>11</v>
      </c>
    </row>
    <row r="3" spans="1:14">
      <c r="A3" s="3"/>
    </row>
    <row r="4" spans="1:14">
      <c r="B4" s="5" t="s">
        <v>13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7" t="s">
        <v>10</v>
      </c>
      <c r="M4" s="6"/>
      <c r="N4" s="8"/>
    </row>
    <row r="5" spans="1:14">
      <c r="A5" s="9"/>
      <c r="B5" s="12">
        <v>43106</v>
      </c>
      <c r="C5" s="13">
        <v>166.91392042849867</v>
      </c>
      <c r="D5" s="14">
        <v>97.831785878818195</v>
      </c>
      <c r="E5" s="14">
        <v>23.065736876485037</v>
      </c>
      <c r="F5" s="14">
        <v>51.291569994586602</v>
      </c>
      <c r="G5" s="14">
        <v>86.576852648156986</v>
      </c>
      <c r="H5" s="14">
        <v>27.450643952277744</v>
      </c>
      <c r="I5" s="14">
        <v>34.237442573642134</v>
      </c>
      <c r="J5" s="15">
        <v>38.189592853265466</v>
      </c>
      <c r="K5" s="16">
        <v>45.782098556508075</v>
      </c>
      <c r="L5" s="7">
        <f>SUM(C5:K5)</f>
        <v>571.33964376223901</v>
      </c>
      <c r="M5" s="10"/>
      <c r="N5" s="11"/>
    </row>
    <row r="6" spans="1:14">
      <c r="A6" s="9"/>
      <c r="B6" s="12">
        <v>43113</v>
      </c>
      <c r="C6" s="13">
        <v>241.44607347765216</v>
      </c>
      <c r="D6" s="14">
        <v>167.45056772009954</v>
      </c>
      <c r="E6" s="14">
        <v>32.994546440712327</v>
      </c>
      <c r="F6" s="14">
        <v>76.533771705629704</v>
      </c>
      <c r="G6" s="14">
        <v>129.40264698599876</v>
      </c>
      <c r="H6" s="14">
        <v>46.673340732824293</v>
      </c>
      <c r="I6" s="14">
        <v>53.878356916685107</v>
      </c>
      <c r="J6" s="15">
        <v>63.019483697079238</v>
      </c>
      <c r="K6" s="16">
        <v>73.734414508343789</v>
      </c>
      <c r="L6" s="7">
        <f t="shared" ref="L6:L54" si="0">SUM(C6:K6)</f>
        <v>885.13320218502497</v>
      </c>
      <c r="M6" s="10"/>
      <c r="N6" s="11"/>
    </row>
    <row r="7" spans="1:14">
      <c r="A7" s="9"/>
      <c r="B7" s="12">
        <v>43120</v>
      </c>
      <c r="C7" s="13">
        <v>251.20683386319743</v>
      </c>
      <c r="D7" s="14">
        <v>158.67909095489279</v>
      </c>
      <c r="E7" s="14">
        <v>37.477253806703459</v>
      </c>
      <c r="F7" s="14">
        <v>71.491307337703986</v>
      </c>
      <c r="G7" s="14">
        <v>122.41763433971558</v>
      </c>
      <c r="H7" s="14">
        <v>42.757093856253718</v>
      </c>
      <c r="I7" s="14">
        <v>49.085198430449317</v>
      </c>
      <c r="J7" s="15">
        <v>53.04984927659136</v>
      </c>
      <c r="K7" s="16">
        <v>66.828391347534577</v>
      </c>
      <c r="L7" s="7">
        <f t="shared" si="0"/>
        <v>852.9926532130421</v>
      </c>
      <c r="M7" s="10"/>
      <c r="N7" s="11"/>
    </row>
    <row r="8" spans="1:14">
      <c r="A8" s="9"/>
      <c r="B8" s="12">
        <v>43127</v>
      </c>
      <c r="C8" s="13">
        <v>176.58835526970714</v>
      </c>
      <c r="D8" s="14">
        <v>122.29343002924104</v>
      </c>
      <c r="E8" s="14">
        <v>23.477471118362427</v>
      </c>
      <c r="F8" s="14">
        <v>48.561558401445787</v>
      </c>
      <c r="G8" s="14">
        <v>88.779422060783901</v>
      </c>
      <c r="H8" s="14">
        <v>29.896358447084165</v>
      </c>
      <c r="I8" s="14">
        <v>34.033911870960473</v>
      </c>
      <c r="J8" s="15">
        <v>39.143294034847898</v>
      </c>
      <c r="K8" s="16">
        <v>49.512146519601522</v>
      </c>
      <c r="L8" s="7">
        <f t="shared" si="0"/>
        <v>612.2859477520343</v>
      </c>
      <c r="M8" s="10"/>
      <c r="N8" s="11"/>
    </row>
    <row r="9" spans="1:14">
      <c r="A9" s="9"/>
      <c r="B9" s="12">
        <v>43134</v>
      </c>
      <c r="C9" s="13">
        <v>245.14416476216527</v>
      </c>
      <c r="D9" s="14">
        <v>160.98296225160186</v>
      </c>
      <c r="E9" s="14">
        <v>32.63458476233447</v>
      </c>
      <c r="F9" s="14">
        <v>65.444004075978356</v>
      </c>
      <c r="G9" s="14">
        <v>114.38827414740655</v>
      </c>
      <c r="H9" s="14">
        <v>40.830399049284203</v>
      </c>
      <c r="I9" s="14">
        <v>44.135414198354852</v>
      </c>
      <c r="J9" s="15">
        <v>51.696045553752157</v>
      </c>
      <c r="K9" s="16">
        <v>63.175357536751051</v>
      </c>
      <c r="L9" s="7">
        <f t="shared" si="0"/>
        <v>818.43120633762874</v>
      </c>
      <c r="M9" s="10"/>
      <c r="N9" s="11"/>
    </row>
    <row r="10" spans="1:14">
      <c r="A10" s="9"/>
      <c r="B10" s="12">
        <v>43157</v>
      </c>
      <c r="C10" s="13">
        <v>214.86189657705663</v>
      </c>
      <c r="D10" s="14">
        <v>138.026655175591</v>
      </c>
      <c r="E10" s="14">
        <v>30.443460761048808</v>
      </c>
      <c r="F10" s="14">
        <v>64.837085881396149</v>
      </c>
      <c r="G10" s="14">
        <v>108.32779934107899</v>
      </c>
      <c r="H10" s="14">
        <v>39.589903308471612</v>
      </c>
      <c r="I10" s="14">
        <v>44.314554281616374</v>
      </c>
      <c r="J10" s="15">
        <v>49.800419947595501</v>
      </c>
      <c r="K10" s="16">
        <v>65.505408181968178</v>
      </c>
      <c r="L10" s="7">
        <f t="shared" si="0"/>
        <v>755.70718345582327</v>
      </c>
      <c r="M10" s="10"/>
      <c r="N10" s="11"/>
    </row>
    <row r="11" spans="1:14">
      <c r="A11" s="9"/>
      <c r="B11" s="12">
        <v>43162</v>
      </c>
      <c r="C11" s="13">
        <v>124.31756344465202</v>
      </c>
      <c r="D11" s="14">
        <v>78.080346891617452</v>
      </c>
      <c r="E11" s="14">
        <v>16.107644656709216</v>
      </c>
      <c r="F11" s="14">
        <v>36.875380721133723</v>
      </c>
      <c r="G11" s="14">
        <v>63.721373966850365</v>
      </c>
      <c r="H11" s="14">
        <v>23.337052671405022</v>
      </c>
      <c r="I11" s="14">
        <v>28.399026867387928</v>
      </c>
      <c r="J11" s="15">
        <v>31.336306900854449</v>
      </c>
      <c r="K11" s="16">
        <v>39.17293875202877</v>
      </c>
      <c r="L11" s="7">
        <f t="shared" si="0"/>
        <v>441.34763487263893</v>
      </c>
      <c r="M11" s="10"/>
      <c r="N11" s="11"/>
    </row>
    <row r="12" spans="1:14">
      <c r="A12" s="9"/>
      <c r="B12" s="12">
        <v>43169</v>
      </c>
      <c r="C12" s="13">
        <v>218.68361641760811</v>
      </c>
      <c r="D12" s="14">
        <v>145.85402584360514</v>
      </c>
      <c r="E12" s="14">
        <v>26.779877421926415</v>
      </c>
      <c r="F12" s="14">
        <v>68.725836250820421</v>
      </c>
      <c r="G12" s="14">
        <v>105.12322991015618</v>
      </c>
      <c r="H12" s="14">
        <v>40.516184688286017</v>
      </c>
      <c r="I12" s="14">
        <v>48.202637806717135</v>
      </c>
      <c r="J12" s="15">
        <v>51.120177846141601</v>
      </c>
      <c r="K12" s="16">
        <v>64.319568838528269</v>
      </c>
      <c r="L12" s="7">
        <f t="shared" si="0"/>
        <v>769.32515502378931</v>
      </c>
      <c r="M12" s="10"/>
      <c r="N12" s="11"/>
    </row>
    <row r="13" spans="1:14">
      <c r="A13" s="9"/>
      <c r="B13" s="12">
        <v>43176</v>
      </c>
      <c r="C13" s="13">
        <v>44.244926115775428</v>
      </c>
      <c r="D13" s="14">
        <v>29.814879322454257</v>
      </c>
      <c r="E13" s="14">
        <v>5.8104934909135739</v>
      </c>
      <c r="F13" s="14">
        <v>14.030186178303385</v>
      </c>
      <c r="G13" s="14">
        <v>25.454956306510493</v>
      </c>
      <c r="H13" s="14">
        <v>8.898142080370679</v>
      </c>
      <c r="I13" s="14">
        <v>10.955775077011875</v>
      </c>
      <c r="J13" s="15">
        <v>12.746433431629775</v>
      </c>
      <c r="K13" s="16">
        <v>15.341700590271774</v>
      </c>
      <c r="L13" s="7">
        <f t="shared" si="0"/>
        <v>167.29749259324126</v>
      </c>
      <c r="M13" s="10"/>
      <c r="N13" s="11"/>
    </row>
    <row r="14" spans="1:14">
      <c r="A14" s="9"/>
      <c r="B14" s="12">
        <v>43183</v>
      </c>
      <c r="C14" s="13">
        <v>230.50559094884304</v>
      </c>
      <c r="D14" s="14">
        <v>127.69635974885075</v>
      </c>
      <c r="E14" s="14">
        <v>23.991527825301706</v>
      </c>
      <c r="F14" s="14">
        <v>79.992800292196435</v>
      </c>
      <c r="G14" s="14">
        <v>123.6134506588628</v>
      </c>
      <c r="H14" s="14">
        <v>45.591700552794045</v>
      </c>
      <c r="I14" s="14">
        <v>52.390288220412884</v>
      </c>
      <c r="J14" s="15">
        <v>63.630909906444352</v>
      </c>
      <c r="K14" s="16">
        <v>76.109068410527442</v>
      </c>
      <c r="L14" s="7">
        <f t="shared" si="0"/>
        <v>823.52169656423348</v>
      </c>
      <c r="M14" s="10"/>
      <c r="N14" s="11"/>
    </row>
    <row r="15" spans="1:14">
      <c r="A15" s="9"/>
      <c r="B15" s="12">
        <v>43190</v>
      </c>
      <c r="C15" s="13">
        <v>84.839813955748397</v>
      </c>
      <c r="D15" s="14">
        <v>53.928732964132251</v>
      </c>
      <c r="E15" s="14">
        <v>9.8542064057057317</v>
      </c>
      <c r="F15" s="14">
        <v>32.578585826760865</v>
      </c>
      <c r="G15" s="14">
        <v>48.394435919757605</v>
      </c>
      <c r="H15" s="14">
        <v>18.042091074738554</v>
      </c>
      <c r="I15" s="14">
        <v>23.515214841208412</v>
      </c>
      <c r="J15" s="15">
        <v>28.482602389001681</v>
      </c>
      <c r="K15" s="16">
        <v>27.21391521181938</v>
      </c>
      <c r="L15" s="7">
        <f t="shared" si="0"/>
        <v>326.84959858887282</v>
      </c>
      <c r="M15" s="10"/>
      <c r="N15" s="11"/>
    </row>
    <row r="16" spans="1:14">
      <c r="A16" s="9"/>
      <c r="B16" s="12">
        <v>43200</v>
      </c>
      <c r="C16" s="13">
        <v>131.47810156527413</v>
      </c>
      <c r="D16" s="14">
        <v>83.437651995902698</v>
      </c>
      <c r="E16" s="14">
        <v>13.910666478400017</v>
      </c>
      <c r="F16" s="14">
        <v>44.749503968689687</v>
      </c>
      <c r="G16" s="14">
        <v>71.597362702833593</v>
      </c>
      <c r="H16" s="14">
        <v>24.717110106629391</v>
      </c>
      <c r="I16" s="14">
        <v>32.218190610538514</v>
      </c>
      <c r="J16" s="15">
        <v>39.517934635780058</v>
      </c>
      <c r="K16" s="16">
        <v>38.090486929308241</v>
      </c>
      <c r="L16" s="7">
        <f t="shared" si="0"/>
        <v>479.71700899335633</v>
      </c>
      <c r="M16" s="10"/>
      <c r="N16" s="11"/>
    </row>
    <row r="17" spans="1:14">
      <c r="A17" s="9"/>
      <c r="B17" s="12">
        <v>43204</v>
      </c>
      <c r="C17" s="13">
        <v>69.458538003080292</v>
      </c>
      <c r="D17" s="14">
        <v>48.69522274731959</v>
      </c>
      <c r="E17" s="14">
        <v>8.999395907963347</v>
      </c>
      <c r="F17" s="14">
        <v>28.86004323489059</v>
      </c>
      <c r="G17" s="14">
        <v>44.842079295688841</v>
      </c>
      <c r="H17" s="14">
        <v>15.754818291221442</v>
      </c>
      <c r="I17" s="14">
        <v>20.184296267323621</v>
      </c>
      <c r="J17" s="15">
        <v>27.447300042473309</v>
      </c>
      <c r="K17" s="16">
        <v>25.60805420335388</v>
      </c>
      <c r="L17" s="7">
        <f t="shared" si="0"/>
        <v>289.84974799331496</v>
      </c>
      <c r="M17" s="10"/>
      <c r="N17" s="11"/>
    </row>
    <row r="18" spans="1:14">
      <c r="A18" s="9"/>
      <c r="B18" s="12">
        <v>43211</v>
      </c>
      <c r="C18" s="13">
        <v>47.172308888729304</v>
      </c>
      <c r="D18" s="14">
        <v>32.861756214552351</v>
      </c>
      <c r="E18" s="14">
        <v>6.1470050990946827</v>
      </c>
      <c r="F18" s="14">
        <v>19.863786699010788</v>
      </c>
      <c r="G18" s="14">
        <v>29.968152711943905</v>
      </c>
      <c r="H18" s="14">
        <v>10.282191499645318</v>
      </c>
      <c r="I18" s="14">
        <v>14.0494877344565</v>
      </c>
      <c r="J18" s="15">
        <v>18.369457030759964</v>
      </c>
      <c r="K18" s="16">
        <v>17.803237794740848</v>
      </c>
      <c r="L18" s="7">
        <f t="shared" si="0"/>
        <v>196.51738367293368</v>
      </c>
      <c r="M18" s="10"/>
      <c r="N18" s="11"/>
    </row>
    <row r="19" spans="1:14">
      <c r="A19" s="9"/>
      <c r="B19" s="12">
        <v>43218</v>
      </c>
      <c r="C19" s="13">
        <v>87.294895746287921</v>
      </c>
      <c r="D19" s="14">
        <v>55.8254425567524</v>
      </c>
      <c r="E19" s="14">
        <v>11.85767630241833</v>
      </c>
      <c r="F19" s="14">
        <v>36.308080823096482</v>
      </c>
      <c r="G19" s="14">
        <v>55.970184574552533</v>
      </c>
      <c r="H19" s="14">
        <v>20.333286012853083</v>
      </c>
      <c r="I19" s="14">
        <v>25.07879279698945</v>
      </c>
      <c r="J19" s="15">
        <v>32.537550074533755</v>
      </c>
      <c r="K19" s="16">
        <v>31.589709740927116</v>
      </c>
      <c r="L19" s="7">
        <f t="shared" si="0"/>
        <v>356.79561862841103</v>
      </c>
      <c r="M19" s="10"/>
      <c r="N19" s="11"/>
    </row>
    <row r="20" spans="1:14">
      <c r="A20" s="9"/>
      <c r="B20" s="12">
        <v>43225</v>
      </c>
      <c r="C20" s="13">
        <v>64.215676035100572</v>
      </c>
      <c r="D20" s="14">
        <v>44.132628079612331</v>
      </c>
      <c r="E20" s="14">
        <v>8.3314545710969981</v>
      </c>
      <c r="F20" s="14">
        <v>25.624293654511977</v>
      </c>
      <c r="G20" s="14">
        <v>36.744499208372517</v>
      </c>
      <c r="H20" s="14">
        <v>13.636102189112169</v>
      </c>
      <c r="I20" s="14">
        <v>18.271053451705804</v>
      </c>
      <c r="J20" s="15">
        <v>20.893149564618774</v>
      </c>
      <c r="K20" s="16">
        <v>21.757496309653174</v>
      </c>
      <c r="L20" s="7">
        <f t="shared" si="0"/>
        <v>253.60635306378427</v>
      </c>
      <c r="M20" s="10"/>
      <c r="N20" s="11"/>
    </row>
    <row r="21" spans="1:14">
      <c r="A21" s="9"/>
      <c r="B21" s="12">
        <v>43232</v>
      </c>
      <c r="C21" s="13">
        <v>60.334380357206932</v>
      </c>
      <c r="D21" s="14">
        <v>47.941596294016229</v>
      </c>
      <c r="E21" s="14">
        <v>11.618183287126641</v>
      </c>
      <c r="F21" s="14">
        <v>32.69055982459912</v>
      </c>
      <c r="G21" s="14">
        <v>48.290813176296972</v>
      </c>
      <c r="H21" s="14">
        <v>18.501012686619134</v>
      </c>
      <c r="I21" s="14">
        <v>25.417572932787952</v>
      </c>
      <c r="J21" s="15">
        <v>29.858249776110256</v>
      </c>
      <c r="K21" s="16">
        <v>29.43575080360597</v>
      </c>
      <c r="L21" s="7">
        <f t="shared" si="0"/>
        <v>304.08811913836917</v>
      </c>
      <c r="M21" s="10"/>
      <c r="N21" s="11"/>
    </row>
    <row r="22" spans="1:14">
      <c r="A22" s="9"/>
      <c r="B22" s="12">
        <v>43239</v>
      </c>
      <c r="C22" s="13">
        <v>29.166420449826088</v>
      </c>
      <c r="D22" s="14">
        <v>24.496747151105357</v>
      </c>
      <c r="E22" s="14">
        <v>5.1024026314278581</v>
      </c>
      <c r="F22" s="14">
        <v>14.380685326238583</v>
      </c>
      <c r="G22" s="14">
        <v>23.908391909334267</v>
      </c>
      <c r="H22" s="14">
        <v>8.1470388016999529</v>
      </c>
      <c r="I22" s="14">
        <v>10.753872330538913</v>
      </c>
      <c r="J22" s="15">
        <v>15.268887073546651</v>
      </c>
      <c r="K22" s="16">
        <v>14.782909097967627</v>
      </c>
      <c r="L22" s="7">
        <f t="shared" si="0"/>
        <v>146.0073547716853</v>
      </c>
      <c r="M22" s="10"/>
      <c r="N22" s="11"/>
    </row>
    <row r="23" spans="1:14">
      <c r="A23" s="9"/>
      <c r="B23" s="12">
        <v>43246</v>
      </c>
      <c r="C23" s="13">
        <v>31.718436935162217</v>
      </c>
      <c r="D23" s="14">
        <v>25.654518149549791</v>
      </c>
      <c r="E23" s="14">
        <v>5.099253699736674</v>
      </c>
      <c r="F23" s="14">
        <v>16.078012836553388</v>
      </c>
      <c r="G23" s="14">
        <v>25.228196305154704</v>
      </c>
      <c r="H23" s="14">
        <v>9.5587334184215447</v>
      </c>
      <c r="I23" s="14">
        <v>13.502776443391339</v>
      </c>
      <c r="J23" s="15">
        <v>16.362849221746576</v>
      </c>
      <c r="K23" s="16">
        <v>16.867469731524292</v>
      </c>
      <c r="L23" s="7">
        <f t="shared" si="0"/>
        <v>160.07024674124054</v>
      </c>
      <c r="M23" s="10"/>
      <c r="N23" s="11"/>
    </row>
    <row r="24" spans="1:14">
      <c r="A24" s="9"/>
      <c r="B24" s="12">
        <v>43253</v>
      </c>
      <c r="C24" s="13">
        <v>53.950564447870278</v>
      </c>
      <c r="D24" s="14">
        <v>40.009539840428424</v>
      </c>
      <c r="E24" s="14">
        <v>9.0876914218988851</v>
      </c>
      <c r="F24" s="14">
        <v>29.848851875722261</v>
      </c>
      <c r="G24" s="14">
        <v>45.341364154810897</v>
      </c>
      <c r="H24" s="14">
        <v>16.801193316267106</v>
      </c>
      <c r="I24" s="14">
        <v>23.899909587983807</v>
      </c>
      <c r="J24" s="15">
        <v>25.397727135472763</v>
      </c>
      <c r="K24" s="16">
        <v>27.731075130637606</v>
      </c>
      <c r="L24" s="7">
        <f t="shared" si="0"/>
        <v>272.06791691109203</v>
      </c>
      <c r="M24" s="10"/>
      <c r="N24" s="11"/>
    </row>
    <row r="25" spans="1:14">
      <c r="A25" s="9"/>
      <c r="B25" s="12">
        <v>43260</v>
      </c>
      <c r="C25" s="13">
        <v>2.7319551899245682</v>
      </c>
      <c r="D25" s="14">
        <v>5.4532911621455424</v>
      </c>
      <c r="E25" s="14">
        <v>0.41387025496289492</v>
      </c>
      <c r="F25" s="14">
        <v>0.82781121588165119</v>
      </c>
      <c r="G25" s="14">
        <v>1.4386178864232919</v>
      </c>
      <c r="H25" s="14">
        <v>0.40165328769074321</v>
      </c>
      <c r="I25" s="14">
        <v>0.53016229768968959</v>
      </c>
      <c r="J25" s="15">
        <v>1.2547273235372871</v>
      </c>
      <c r="K25" s="16">
        <v>0.95578482130411568</v>
      </c>
      <c r="L25" s="7">
        <f t="shared" si="0"/>
        <v>14.007873439559784</v>
      </c>
      <c r="M25" s="10"/>
      <c r="N25" s="11"/>
    </row>
    <row r="26" spans="1:14">
      <c r="A26" s="9"/>
      <c r="B26" s="12">
        <v>43267</v>
      </c>
      <c r="C26" s="13">
        <v>14.195587515397072</v>
      </c>
      <c r="D26" s="14">
        <v>14.926815337621186</v>
      </c>
      <c r="E26" s="14">
        <v>3.1808160267468297</v>
      </c>
      <c r="F26" s="14">
        <v>8.8821699562419774</v>
      </c>
      <c r="G26" s="14">
        <v>14.025947945504708</v>
      </c>
      <c r="H26" s="14">
        <v>4.9441930362481843</v>
      </c>
      <c r="I26" s="14">
        <v>8.246522699486917</v>
      </c>
      <c r="J26" s="15">
        <v>10.083215323040138</v>
      </c>
      <c r="K26" s="16">
        <v>9.9757890503901177</v>
      </c>
      <c r="L26" s="7">
        <f t="shared" si="0"/>
        <v>88.461056890677142</v>
      </c>
      <c r="M26" s="10"/>
      <c r="N26" s="11"/>
    </row>
    <row r="27" spans="1:14">
      <c r="A27" s="9"/>
      <c r="B27" s="12">
        <v>43274</v>
      </c>
      <c r="C27" s="13">
        <v>40.224935037146189</v>
      </c>
      <c r="D27" s="14">
        <v>34.075033685232746</v>
      </c>
      <c r="E27" s="14">
        <v>9.9504673364344871</v>
      </c>
      <c r="F27" s="14">
        <v>26.949112702749304</v>
      </c>
      <c r="G27" s="14">
        <v>42.01765943616499</v>
      </c>
      <c r="H27" s="14">
        <v>16.399104276336981</v>
      </c>
      <c r="I27" s="14">
        <v>23.983033389852995</v>
      </c>
      <c r="J27" s="15">
        <v>25.194379287885848</v>
      </c>
      <c r="K27" s="16">
        <v>26.641959385818829</v>
      </c>
      <c r="L27" s="7">
        <f t="shared" si="0"/>
        <v>245.43568453762236</v>
      </c>
      <c r="M27" s="10"/>
      <c r="N27" s="11"/>
    </row>
    <row r="28" spans="1:14">
      <c r="A28" s="9"/>
      <c r="B28" s="12">
        <v>43281</v>
      </c>
      <c r="C28" s="13">
        <v>5.365360518472353</v>
      </c>
      <c r="D28" s="14">
        <v>7.9239049245223114</v>
      </c>
      <c r="E28" s="14">
        <v>1.7049679533287654</v>
      </c>
      <c r="F28" s="14">
        <v>3.3751714476504118</v>
      </c>
      <c r="G28" s="14">
        <v>6.693610944254524</v>
      </c>
      <c r="H28" s="14">
        <v>2.4388756180643836</v>
      </c>
      <c r="I28" s="14">
        <v>4.2721632309842805</v>
      </c>
      <c r="J28" s="15">
        <v>6.7755442978868867</v>
      </c>
      <c r="K28" s="16">
        <v>6.2171717381038789</v>
      </c>
      <c r="L28" s="7">
        <f t="shared" si="0"/>
        <v>44.766770673267793</v>
      </c>
      <c r="M28" s="10"/>
      <c r="N28" s="11"/>
    </row>
    <row r="29" spans="1:14">
      <c r="A29" s="9"/>
      <c r="B29" s="12">
        <v>43288</v>
      </c>
      <c r="C29" s="13">
        <v>8.9510352026210782</v>
      </c>
      <c r="D29" s="14">
        <v>11.240989565033203</v>
      </c>
      <c r="E29" s="14">
        <v>2.1194841701804092</v>
      </c>
      <c r="F29" s="14">
        <v>6.0866369546679078</v>
      </c>
      <c r="G29" s="14">
        <v>10.912131763232342</v>
      </c>
      <c r="H29" s="14">
        <v>4.023280123205204</v>
      </c>
      <c r="I29" s="14">
        <v>6.3629775657251404</v>
      </c>
      <c r="J29" s="15">
        <v>7.9988964045495283</v>
      </c>
      <c r="K29" s="16">
        <v>7.4219235572591806</v>
      </c>
      <c r="L29" s="7">
        <f t="shared" si="0"/>
        <v>65.117355306473982</v>
      </c>
      <c r="M29" s="10"/>
      <c r="N29" s="11"/>
    </row>
    <row r="30" spans="1:14">
      <c r="A30" s="9"/>
      <c r="B30" s="12">
        <v>43295</v>
      </c>
      <c r="C30" s="13">
        <v>28.537084083055468</v>
      </c>
      <c r="D30" s="14">
        <v>25.645089620921794</v>
      </c>
      <c r="E30" s="14">
        <v>5.5321851223303051</v>
      </c>
      <c r="F30" s="14">
        <v>20.745911996698801</v>
      </c>
      <c r="G30" s="14">
        <v>30.779144560368309</v>
      </c>
      <c r="H30" s="14">
        <v>10.826003769198799</v>
      </c>
      <c r="I30" s="14">
        <v>13.401961184567282</v>
      </c>
      <c r="J30" s="15">
        <v>19.079541408158857</v>
      </c>
      <c r="K30" s="16">
        <v>17.636171567129839</v>
      </c>
      <c r="L30" s="7">
        <f t="shared" si="0"/>
        <v>172.18309331242946</v>
      </c>
      <c r="M30" s="10"/>
      <c r="N30" s="11"/>
    </row>
    <row r="31" spans="1:14">
      <c r="A31" s="9"/>
      <c r="B31" s="12">
        <v>43302</v>
      </c>
      <c r="C31" s="13">
        <v>15.648937303808697</v>
      </c>
      <c r="D31" s="14">
        <v>17.804137946118011</v>
      </c>
      <c r="E31" s="14">
        <v>3.8017098002157912</v>
      </c>
      <c r="F31" s="14">
        <v>13.073162350463148</v>
      </c>
      <c r="G31" s="14">
        <v>20.368009645055857</v>
      </c>
      <c r="H31" s="14">
        <v>7.7255600071087365</v>
      </c>
      <c r="I31" s="14">
        <v>10.493567158135006</v>
      </c>
      <c r="J31" s="15">
        <v>13.831221262157744</v>
      </c>
      <c r="K31" s="16">
        <v>12.133616391693177</v>
      </c>
      <c r="L31" s="7">
        <f t="shared" si="0"/>
        <v>114.87992186475618</v>
      </c>
      <c r="M31" s="10"/>
      <c r="N31" s="11"/>
    </row>
    <row r="32" spans="1:14">
      <c r="A32" s="9"/>
      <c r="B32" s="12">
        <v>43309</v>
      </c>
      <c r="C32" s="13">
        <v>11.718671674278253</v>
      </c>
      <c r="D32" s="14">
        <v>13.797785118458155</v>
      </c>
      <c r="E32" s="14">
        <v>2.4644999442555777</v>
      </c>
      <c r="F32" s="14">
        <v>6.8001186508457163</v>
      </c>
      <c r="G32" s="14">
        <v>11.913525632407834</v>
      </c>
      <c r="H32" s="14">
        <v>4.3903955746722518</v>
      </c>
      <c r="I32" s="14">
        <v>6.4229003232455453</v>
      </c>
      <c r="J32" s="15">
        <v>8.9632859214217362</v>
      </c>
      <c r="K32" s="16">
        <v>8.0189614382540295</v>
      </c>
      <c r="L32" s="7">
        <f t="shared" si="0"/>
        <v>74.490144277839093</v>
      </c>
      <c r="M32" s="10"/>
      <c r="N32" s="11"/>
    </row>
    <row r="33" spans="1:14">
      <c r="A33" s="9"/>
      <c r="B33" s="12">
        <v>43316</v>
      </c>
      <c r="C33" s="13">
        <v>4.3636613908810231</v>
      </c>
      <c r="D33" s="14">
        <v>8.9950713718007425</v>
      </c>
      <c r="E33" s="14">
        <v>1.4082374233732011</v>
      </c>
      <c r="F33" s="14">
        <v>1.9804687235800467</v>
      </c>
      <c r="G33" s="14">
        <v>3.87594813834541</v>
      </c>
      <c r="H33" s="14">
        <v>1.4757230898387996</v>
      </c>
      <c r="I33" s="14">
        <v>2.0243380395644301</v>
      </c>
      <c r="J33" s="15">
        <v>3.6729295202423939</v>
      </c>
      <c r="K33" s="16">
        <v>3.04090648405912</v>
      </c>
      <c r="L33" s="7">
        <f t="shared" si="0"/>
        <v>30.837284181685167</v>
      </c>
      <c r="M33" s="10"/>
      <c r="N33" s="11"/>
    </row>
    <row r="34" spans="1:14">
      <c r="A34" s="9"/>
      <c r="B34" s="12">
        <v>43323</v>
      </c>
      <c r="C34" s="13">
        <v>5.0816710692131446</v>
      </c>
      <c r="D34" s="14">
        <v>9.6703827288313615</v>
      </c>
      <c r="E34" s="14">
        <v>1.5964490886981983</v>
      </c>
      <c r="F34" s="14">
        <v>1.065977246334104</v>
      </c>
      <c r="G34" s="14">
        <v>10.10833735709295</v>
      </c>
      <c r="H34" s="14">
        <v>2.5507956669042788</v>
      </c>
      <c r="I34" s="14">
        <v>4.2091992326093326</v>
      </c>
      <c r="J34" s="15">
        <v>5.7286298004225031</v>
      </c>
      <c r="K34" s="16">
        <v>4.7223619937815258</v>
      </c>
      <c r="L34" s="7">
        <f t="shared" si="0"/>
        <v>44.733804183887401</v>
      </c>
      <c r="M34" s="10"/>
      <c r="N34" s="11"/>
    </row>
    <row r="35" spans="1:14">
      <c r="A35" s="9"/>
      <c r="B35" s="12">
        <v>43330</v>
      </c>
      <c r="C35" s="13">
        <v>9.1265789061631377</v>
      </c>
      <c r="D35" s="14">
        <v>11.24324600729333</v>
      </c>
      <c r="E35" s="14">
        <v>2.4628241248807345</v>
      </c>
      <c r="F35" s="14">
        <v>5.3708643472019091</v>
      </c>
      <c r="G35" s="14">
        <v>8.8465254899026018</v>
      </c>
      <c r="H35" s="14">
        <v>3.2824765081676817</v>
      </c>
      <c r="I35" s="14">
        <v>5.8237461016217287</v>
      </c>
      <c r="J35" s="15">
        <v>7.9269775128735169</v>
      </c>
      <c r="K35" s="16">
        <v>6.6010602090728101</v>
      </c>
      <c r="L35" s="7">
        <f t="shared" si="0"/>
        <v>60.68429920717746</v>
      </c>
      <c r="M35" s="10"/>
      <c r="N35" s="11"/>
    </row>
    <row r="36" spans="1:14">
      <c r="B36" s="12">
        <v>43337</v>
      </c>
      <c r="C36" s="13">
        <v>10.801285630662237</v>
      </c>
      <c r="D36" s="14">
        <v>12.724667666815424</v>
      </c>
      <c r="E36" s="14">
        <v>3.5397700126357101</v>
      </c>
      <c r="F36" s="14">
        <v>8.5187715274253968</v>
      </c>
      <c r="G36" s="14">
        <v>13.822738295885401</v>
      </c>
      <c r="H36" s="14">
        <v>5.1550630432965079</v>
      </c>
      <c r="I36" s="14">
        <v>7.6821562455598427</v>
      </c>
      <c r="J36" s="15">
        <v>10.012535931618514</v>
      </c>
      <c r="K36" s="16">
        <v>8.1133697746372349</v>
      </c>
      <c r="L36" s="7">
        <f t="shared" si="0"/>
        <v>80.370358128536267</v>
      </c>
      <c r="M36" s="10"/>
      <c r="N36" s="11"/>
    </row>
    <row r="37" spans="1:14">
      <c r="B37" s="12">
        <v>43344</v>
      </c>
      <c r="C37" s="13">
        <v>32.376102412477927</v>
      </c>
      <c r="D37" s="14">
        <v>27.069995660022883</v>
      </c>
      <c r="E37" s="14">
        <v>8.1173745044221786</v>
      </c>
      <c r="F37" s="14">
        <v>20.935722033839625</v>
      </c>
      <c r="G37" s="14">
        <v>36.599183977423657</v>
      </c>
      <c r="H37" s="14">
        <v>13.496632061179449</v>
      </c>
      <c r="I37" s="14">
        <v>16.327613979209826</v>
      </c>
      <c r="J37" s="15">
        <v>23.648349552400692</v>
      </c>
      <c r="K37" s="16">
        <v>22.625233173961735</v>
      </c>
      <c r="L37" s="7">
        <f t="shared" si="0"/>
        <v>201.19620735493797</v>
      </c>
      <c r="M37" s="10"/>
      <c r="N37" s="11"/>
    </row>
    <row r="38" spans="1:14">
      <c r="B38" s="12">
        <v>43351</v>
      </c>
      <c r="C38" s="13">
        <v>10.389443199838674</v>
      </c>
      <c r="D38" s="14">
        <v>11.091386561839354</v>
      </c>
      <c r="E38" s="14">
        <v>2.6607320483960257</v>
      </c>
      <c r="F38" s="14">
        <v>5.5884814730076497</v>
      </c>
      <c r="G38" s="14">
        <v>10.24471883956493</v>
      </c>
      <c r="H38" s="14">
        <v>3.6646196735264938</v>
      </c>
      <c r="I38" s="14">
        <v>5.4927821319553383</v>
      </c>
      <c r="J38" s="15">
        <v>8.1815134234005793</v>
      </c>
      <c r="K38" s="16">
        <v>7.5969372664263934</v>
      </c>
      <c r="L38" s="7">
        <f t="shared" si="0"/>
        <v>64.910614617955432</v>
      </c>
      <c r="M38" s="10"/>
      <c r="N38" s="11"/>
    </row>
    <row r="39" spans="1:14">
      <c r="B39" s="12">
        <v>43358</v>
      </c>
      <c r="C39" s="13">
        <v>12.9414083609292</v>
      </c>
      <c r="D39" s="14">
        <v>13.778256948143813</v>
      </c>
      <c r="E39" s="14">
        <v>2.6660053664760879</v>
      </c>
      <c r="F39" s="14">
        <v>7.0964264458876487</v>
      </c>
      <c r="G39" s="14">
        <v>14.01881378113732</v>
      </c>
      <c r="H39" s="14">
        <v>4.6421116580244126</v>
      </c>
      <c r="I39" s="14">
        <v>5.5222630504690615</v>
      </c>
      <c r="J39" s="15">
        <v>9.7989890969135622</v>
      </c>
      <c r="K39" s="16">
        <v>9.2313649743208721</v>
      </c>
      <c r="L39" s="7">
        <f t="shared" si="0"/>
        <v>79.695639682301973</v>
      </c>
      <c r="M39" s="10"/>
      <c r="N39" s="11"/>
    </row>
    <row r="40" spans="1:14">
      <c r="B40" s="12">
        <v>43365</v>
      </c>
      <c r="C40" s="13">
        <v>17.766441285778253</v>
      </c>
      <c r="D40" s="14">
        <v>14.946275879595623</v>
      </c>
      <c r="E40" s="14">
        <v>2.4338387076549939</v>
      </c>
      <c r="F40" s="14">
        <v>7.9146993815327482</v>
      </c>
      <c r="G40" s="14">
        <v>15.298894977877724</v>
      </c>
      <c r="H40" s="14">
        <v>5.0834351640353219</v>
      </c>
      <c r="I40" s="14">
        <v>5.0474179362972107</v>
      </c>
      <c r="J40" s="15">
        <v>9.6457875345962609</v>
      </c>
      <c r="K40" s="16">
        <v>9.2836041799607205</v>
      </c>
      <c r="L40" s="7">
        <f t="shared" si="0"/>
        <v>87.420395047328853</v>
      </c>
      <c r="M40" s="10"/>
      <c r="N40" s="11"/>
    </row>
    <row r="41" spans="1:14">
      <c r="B41" s="12">
        <v>43372</v>
      </c>
      <c r="C41" s="13">
        <v>44.331415870100457</v>
      </c>
      <c r="D41" s="14">
        <v>28.463141037044988</v>
      </c>
      <c r="E41" s="14">
        <v>5.4855172314232759</v>
      </c>
      <c r="F41" s="14">
        <v>15.005669278674105</v>
      </c>
      <c r="G41" s="14">
        <v>24.584579199762281</v>
      </c>
      <c r="H41" s="14">
        <v>9.8709776107218481</v>
      </c>
      <c r="I41" s="14">
        <v>11.778040993452185</v>
      </c>
      <c r="J41" s="15">
        <v>15.15715903107945</v>
      </c>
      <c r="K41" s="16">
        <v>16.455357069584998</v>
      </c>
      <c r="L41" s="7">
        <f t="shared" si="0"/>
        <v>171.13185732184363</v>
      </c>
      <c r="M41" s="10"/>
      <c r="N41" s="11"/>
    </row>
    <row r="42" spans="1:14">
      <c r="B42" s="12">
        <v>43379</v>
      </c>
      <c r="C42" s="13">
        <v>37.989556512216694</v>
      </c>
      <c r="D42" s="14">
        <v>27.786699054540797</v>
      </c>
      <c r="E42" s="14">
        <v>6.2688177548995281</v>
      </c>
      <c r="F42" s="14">
        <v>17.017289565898285</v>
      </c>
      <c r="G42" s="14">
        <v>29.8192425971002</v>
      </c>
      <c r="H42" s="14">
        <v>10.417105202834835</v>
      </c>
      <c r="I42" s="14">
        <v>11.909108038915051</v>
      </c>
      <c r="J42" s="15">
        <v>17.768465032090226</v>
      </c>
      <c r="K42" s="16">
        <v>17.663959604368543</v>
      </c>
      <c r="L42" s="7">
        <f t="shared" si="0"/>
        <v>176.64024336286417</v>
      </c>
      <c r="M42" s="10"/>
      <c r="N42" s="11"/>
    </row>
    <row r="43" spans="1:14">
      <c r="B43" s="12">
        <v>43386</v>
      </c>
      <c r="C43" s="13">
        <v>23.086375790722936</v>
      </c>
      <c r="D43" s="14">
        <v>18.886148530179813</v>
      </c>
      <c r="E43" s="14">
        <v>3.2528877184583225</v>
      </c>
      <c r="F43" s="14">
        <v>8.110214075742384</v>
      </c>
      <c r="G43" s="14">
        <v>13.850438604306353</v>
      </c>
      <c r="H43" s="14">
        <v>5.1541597044213754</v>
      </c>
      <c r="I43" s="14">
        <v>6.2267318597177272</v>
      </c>
      <c r="J43" s="15">
        <v>8.9477398748407282</v>
      </c>
      <c r="K43" s="16">
        <v>9.3407260683128861</v>
      </c>
      <c r="L43" s="7">
        <f t="shared" si="0"/>
        <v>96.855422226702544</v>
      </c>
      <c r="M43" s="10"/>
      <c r="N43" s="11"/>
    </row>
    <row r="44" spans="1:14">
      <c r="B44" s="12">
        <v>43393</v>
      </c>
      <c r="C44" s="13">
        <v>54.448097383405489</v>
      </c>
      <c r="D44" s="14">
        <v>38.792405027769966</v>
      </c>
      <c r="E44" s="14">
        <v>8.4997991809849793</v>
      </c>
      <c r="F44" s="14">
        <v>21.859735601641745</v>
      </c>
      <c r="G44" s="14">
        <v>36.681443187952858</v>
      </c>
      <c r="H44" s="14">
        <v>13.148087841249424</v>
      </c>
      <c r="I44" s="14">
        <v>16.165404131620555</v>
      </c>
      <c r="J44" s="15">
        <v>21.971555737653748</v>
      </c>
      <c r="K44" s="16">
        <v>22.833899079246425</v>
      </c>
      <c r="L44" s="7">
        <f t="shared" si="0"/>
        <v>234.40042717152522</v>
      </c>
      <c r="M44" s="10"/>
      <c r="N44" s="11"/>
    </row>
    <row r="45" spans="1:14">
      <c r="B45" s="12">
        <v>43400</v>
      </c>
      <c r="C45" s="13">
        <v>27.175353850204207</v>
      </c>
      <c r="D45" s="14">
        <v>22.264452244128407</v>
      </c>
      <c r="E45" s="14">
        <v>4.3253936973745484</v>
      </c>
      <c r="F45" s="14">
        <v>10.568098037859132</v>
      </c>
      <c r="G45" s="14">
        <v>18.688133450732199</v>
      </c>
      <c r="H45" s="14">
        <v>6.4613793647546558</v>
      </c>
      <c r="I45" s="14">
        <v>8.2136191879786509</v>
      </c>
      <c r="J45" s="15">
        <v>12.316312324673717</v>
      </c>
      <c r="K45" s="16">
        <v>13.163178884976093</v>
      </c>
      <c r="L45" s="7">
        <f t="shared" si="0"/>
        <v>123.17592104268161</v>
      </c>
      <c r="M45" s="10"/>
      <c r="N45" s="11"/>
    </row>
    <row r="46" spans="1:14">
      <c r="B46" s="12">
        <v>43407</v>
      </c>
      <c r="C46" s="13">
        <v>22.388945741235755</v>
      </c>
      <c r="D46" s="14">
        <v>19.12576581234849</v>
      </c>
      <c r="E46" s="14">
        <v>3.4888593050023933</v>
      </c>
      <c r="F46" s="14">
        <v>8.3099455594097869</v>
      </c>
      <c r="G46" s="14">
        <v>13.128708755155033</v>
      </c>
      <c r="H46" s="14">
        <v>4.6179320438225862</v>
      </c>
      <c r="I46" s="14">
        <v>6.8771233999229935</v>
      </c>
      <c r="J46" s="15">
        <v>10.782792232357751</v>
      </c>
      <c r="K46" s="16">
        <v>9.7767917927694317</v>
      </c>
      <c r="L46" s="7">
        <f t="shared" si="0"/>
        <v>98.496864642024221</v>
      </c>
      <c r="M46" s="10"/>
      <c r="N46" s="11"/>
    </row>
    <row r="47" spans="1:14">
      <c r="B47" s="12">
        <v>43414</v>
      </c>
      <c r="C47" s="13">
        <v>112.94789131424679</v>
      </c>
      <c r="D47" s="14">
        <v>69.634067859497293</v>
      </c>
      <c r="E47" s="14">
        <v>13.890353519061737</v>
      </c>
      <c r="F47" s="14">
        <v>37.640799062486792</v>
      </c>
      <c r="G47" s="14">
        <v>64.678904074243988</v>
      </c>
      <c r="H47" s="14">
        <v>23.241475651038087</v>
      </c>
      <c r="I47" s="14">
        <v>28.239481888222098</v>
      </c>
      <c r="J47" s="15">
        <v>41.295021236498471</v>
      </c>
      <c r="K47" s="16">
        <v>40.150343126146176</v>
      </c>
      <c r="L47" s="7">
        <f t="shared" si="0"/>
        <v>431.71833773144141</v>
      </c>
      <c r="M47" s="10"/>
      <c r="N47" s="11"/>
    </row>
    <row r="48" spans="1:14">
      <c r="B48" s="12">
        <v>43421</v>
      </c>
      <c r="C48" s="13">
        <v>85.059245875796123</v>
      </c>
      <c r="D48" s="14">
        <v>57.622241799344785</v>
      </c>
      <c r="E48" s="14">
        <v>11.114714828775705</v>
      </c>
      <c r="F48" s="14">
        <v>27.442951479227702</v>
      </c>
      <c r="G48" s="14">
        <v>47.360489121746312</v>
      </c>
      <c r="H48" s="14">
        <v>15.80756608977336</v>
      </c>
      <c r="I48" s="14">
        <v>18.45145887371455</v>
      </c>
      <c r="J48" s="15">
        <v>28.144550848882609</v>
      </c>
      <c r="K48" s="16">
        <v>27.089752574375606</v>
      </c>
      <c r="L48" s="7">
        <f t="shared" si="0"/>
        <v>318.09297149163672</v>
      </c>
      <c r="M48" s="10"/>
      <c r="N48" s="11"/>
    </row>
    <row r="49" spans="2:14">
      <c r="B49" s="12">
        <v>43428</v>
      </c>
      <c r="C49" s="13">
        <v>120.24039964101775</v>
      </c>
      <c r="D49" s="14">
        <v>78.706707257388686</v>
      </c>
      <c r="E49" s="14">
        <v>16.182450010238352</v>
      </c>
      <c r="F49" s="14">
        <v>43.755898795219096</v>
      </c>
      <c r="G49" s="14">
        <v>73.502687778427571</v>
      </c>
      <c r="H49" s="14">
        <v>25.60785747894267</v>
      </c>
      <c r="I49" s="14">
        <v>30.477191783379112</v>
      </c>
      <c r="J49" s="15">
        <v>43.841322262755959</v>
      </c>
      <c r="K49" s="16">
        <v>43.131356121231221</v>
      </c>
      <c r="L49" s="7">
        <f t="shared" si="0"/>
        <v>475.4458711286004</v>
      </c>
      <c r="M49" s="10"/>
      <c r="N49" s="11"/>
    </row>
    <row r="50" spans="2:14">
      <c r="B50" s="12">
        <v>43435</v>
      </c>
      <c r="C50" s="13">
        <v>91.630149094019814</v>
      </c>
      <c r="D50" s="14">
        <v>56.071921687016854</v>
      </c>
      <c r="E50" s="14">
        <v>14.173430541436892</v>
      </c>
      <c r="F50" s="14">
        <v>29.653007825243492</v>
      </c>
      <c r="G50" s="14">
        <v>54.594164271496517</v>
      </c>
      <c r="H50" s="14">
        <v>20.087985365619065</v>
      </c>
      <c r="I50" s="14">
        <v>22.921371315920918</v>
      </c>
      <c r="J50" s="15">
        <v>29.283937391112573</v>
      </c>
      <c r="K50" s="16">
        <v>33.072621120263946</v>
      </c>
      <c r="L50" s="7">
        <f t="shared" si="0"/>
        <v>351.48858861213006</v>
      </c>
      <c r="M50" s="10"/>
      <c r="N50" s="11"/>
    </row>
    <row r="51" spans="2:14">
      <c r="B51" s="12">
        <v>43442</v>
      </c>
      <c r="C51" s="13">
        <v>165.30437987986488</v>
      </c>
      <c r="D51" s="14">
        <v>90.826285162609935</v>
      </c>
      <c r="E51" s="14">
        <v>26.426483774732528</v>
      </c>
      <c r="F51" s="14">
        <v>53.686787054533056</v>
      </c>
      <c r="G51" s="14">
        <v>82.39504235020479</v>
      </c>
      <c r="H51" s="14">
        <v>29.697193506699488</v>
      </c>
      <c r="I51" s="14">
        <v>32.718247026189516</v>
      </c>
      <c r="J51" s="15">
        <v>37.264055385350908</v>
      </c>
      <c r="K51" s="16">
        <v>47.250015681549307</v>
      </c>
      <c r="L51" s="7">
        <f t="shared" si="0"/>
        <v>565.56848982173437</v>
      </c>
      <c r="M51" s="10"/>
      <c r="N51" s="11"/>
    </row>
    <row r="52" spans="2:14">
      <c r="B52" s="12">
        <v>43449</v>
      </c>
      <c r="C52" s="13">
        <v>148.39878662919938</v>
      </c>
      <c r="D52" s="14">
        <v>71.958599160607776</v>
      </c>
      <c r="E52" s="14">
        <v>14.662388252816012</v>
      </c>
      <c r="F52" s="14">
        <v>44.662770972565049</v>
      </c>
      <c r="G52" s="14">
        <v>79.542976638792496</v>
      </c>
      <c r="H52" s="14">
        <v>27.724144431942655</v>
      </c>
      <c r="I52" s="14">
        <v>27.791880710405891</v>
      </c>
      <c r="J52" s="15">
        <v>38.424970892466092</v>
      </c>
      <c r="K52" s="16">
        <v>46.783079780006439</v>
      </c>
      <c r="L52" s="7">
        <f t="shared" si="0"/>
        <v>499.94959746880181</v>
      </c>
      <c r="M52" s="10"/>
      <c r="N52" s="11"/>
    </row>
    <row r="53" spans="2:14">
      <c r="B53" s="12">
        <v>43456</v>
      </c>
      <c r="C53" s="13">
        <v>128.65370042563245</v>
      </c>
      <c r="D53" s="14">
        <v>66.374333438873336</v>
      </c>
      <c r="E53" s="14">
        <v>16.344308969898279</v>
      </c>
      <c r="F53" s="14">
        <v>37.683641306853218</v>
      </c>
      <c r="G53" s="14">
        <v>68.647431826428928</v>
      </c>
      <c r="H53" s="14">
        <v>23.588619576817091</v>
      </c>
      <c r="I53" s="14">
        <v>24.589835703332749</v>
      </c>
      <c r="J53" s="15">
        <v>32.461441051827443</v>
      </c>
      <c r="K53" s="16">
        <v>39.702264645168434</v>
      </c>
      <c r="L53" s="7">
        <f t="shared" si="0"/>
        <v>438.04557694483196</v>
      </c>
      <c r="M53" s="10"/>
      <c r="N53" s="11"/>
    </row>
    <row r="54" spans="2:14">
      <c r="B54" s="12">
        <v>43463</v>
      </c>
      <c r="C54" s="13">
        <v>170.72535709091306</v>
      </c>
      <c r="D54" s="14">
        <v>96.995596862764799</v>
      </c>
      <c r="E54" s="14">
        <v>26.364214487333378</v>
      </c>
      <c r="F54" s="14">
        <v>50.402701101977762</v>
      </c>
      <c r="G54" s="14">
        <v>88.235106689857943</v>
      </c>
      <c r="H54" s="14">
        <v>31.945745365591847</v>
      </c>
      <c r="I54" s="14">
        <v>33.982140387451786</v>
      </c>
      <c r="J54" s="15">
        <v>40.645695893492217</v>
      </c>
      <c r="K54" s="16">
        <v>49.266746020071288</v>
      </c>
      <c r="L54" s="7">
        <f t="shared" si="0"/>
        <v>588.56330389945413</v>
      </c>
      <c r="M54" s="11"/>
      <c r="N54" s="11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2022-10-20T06:45:02Z</dcterms:modified>
</cp:coreProperties>
</file>